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0.210\建設事業部(仮)\10000  管理課\指定請求書\"/>
    </mc:Choice>
  </mc:AlternateContent>
  <xr:revisionPtr revIDLastSave="0" documentId="8_{6C4DECDD-B742-414F-A150-EEABCF40AA39}" xr6:coauthVersionLast="47" xr6:coauthVersionMax="47" xr10:uidLastSave="{00000000-0000-0000-0000-000000000000}"/>
  <bookViews>
    <workbookView xWindow="-120" yWindow="-120" windowWidth="20730" windowHeight="11040" xr2:uid="{CBCE9508-C62F-4A90-80A8-E346E9F0784A}"/>
  </bookViews>
  <sheets>
    <sheet name="請求書頭紙" sheetId="1" r:id="rId1"/>
    <sheet name="請求内訳書" sheetId="2" r:id="rId2"/>
    <sheet name="注意点等" sheetId="3" r:id="rId3"/>
  </sheets>
  <externalReferences>
    <externalReference r:id="rId4"/>
  </externalReferences>
  <definedNames>
    <definedName name="_xlnm.Print_Area" localSheetId="0">請求書頭紙!$A$1:$CF$101</definedName>
    <definedName name="_xlnm.Print_Area" localSheetId="1">請求内訳書!$A$1:$U$175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" i="2" l="1"/>
  <c r="P1" i="2"/>
  <c r="N1" i="2"/>
  <c r="CI89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80" i="1"/>
  <c r="BY85" i="1"/>
  <c r="BY86" i="1"/>
  <c r="BY87" i="1"/>
  <c r="BY88" i="1"/>
  <c r="BY89" i="1"/>
  <c r="BY90" i="1"/>
  <c r="BY91" i="1"/>
  <c r="BY92" i="1"/>
  <c r="BY81" i="1"/>
  <c r="BY82" i="1"/>
  <c r="BY83" i="1"/>
  <c r="BY84" i="1"/>
  <c r="BY80" i="1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BT66" i="1"/>
  <c r="M3" i="2"/>
  <c r="M143" i="2" s="1"/>
  <c r="F3" i="2"/>
  <c r="F38" i="2" s="1"/>
  <c r="BH71" i="1"/>
  <c r="BS70" i="1"/>
  <c r="BH70" i="1"/>
  <c r="BW69" i="1"/>
  <c r="BH69" i="1"/>
  <c r="M38" i="2" l="1"/>
  <c r="M73" i="2"/>
  <c r="M108" i="2"/>
  <c r="F108" i="2"/>
  <c r="F73" i="2"/>
  <c r="F143" i="2"/>
  <c r="D68" i="1"/>
  <c r="O62" i="1"/>
  <c r="A55" i="1"/>
  <c r="C143" i="2"/>
  <c r="C108" i="2"/>
  <c r="C73" i="2"/>
  <c r="C38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BH20" i="1" s="1"/>
  <c r="BH73" i="1" s="1"/>
  <c r="R106" i="2"/>
  <c r="P106" i="2"/>
  <c r="N141" i="2"/>
  <c r="BI92" i="1"/>
  <c r="BB92" i="1"/>
  <c r="AX92" i="1"/>
  <c r="AM92" i="1"/>
  <c r="L92" i="1"/>
  <c r="H92" i="1"/>
  <c r="D92" i="1"/>
  <c r="BI91" i="1"/>
  <c r="BB91" i="1"/>
  <c r="AX91" i="1"/>
  <c r="AM91" i="1"/>
  <c r="L91" i="1"/>
  <c r="H91" i="1"/>
  <c r="D91" i="1"/>
  <c r="BI90" i="1"/>
  <c r="BB90" i="1"/>
  <c r="AX90" i="1"/>
  <c r="AM90" i="1"/>
  <c r="L90" i="1"/>
  <c r="H90" i="1"/>
  <c r="D90" i="1"/>
  <c r="BI89" i="1"/>
  <c r="BB89" i="1"/>
  <c r="AX89" i="1"/>
  <c r="AM89" i="1"/>
  <c r="L89" i="1"/>
  <c r="H89" i="1"/>
  <c r="D89" i="1"/>
  <c r="BI88" i="1"/>
  <c r="BB88" i="1"/>
  <c r="AX88" i="1"/>
  <c r="AM88" i="1"/>
  <c r="L88" i="1"/>
  <c r="H88" i="1"/>
  <c r="D88" i="1"/>
  <c r="BI87" i="1"/>
  <c r="BB87" i="1"/>
  <c r="AX87" i="1"/>
  <c r="AM87" i="1"/>
  <c r="L87" i="1"/>
  <c r="H87" i="1"/>
  <c r="D87" i="1"/>
  <c r="BI86" i="1"/>
  <c r="BB86" i="1"/>
  <c r="AX86" i="1"/>
  <c r="AM86" i="1"/>
  <c r="L86" i="1"/>
  <c r="H86" i="1"/>
  <c r="D86" i="1"/>
  <c r="BI85" i="1"/>
  <c r="BB85" i="1"/>
  <c r="AX85" i="1"/>
  <c r="AM85" i="1"/>
  <c r="L85" i="1"/>
  <c r="H85" i="1"/>
  <c r="D85" i="1"/>
  <c r="BI84" i="1"/>
  <c r="BB84" i="1"/>
  <c r="AX84" i="1"/>
  <c r="AM84" i="1"/>
  <c r="L84" i="1"/>
  <c r="H84" i="1"/>
  <c r="D84" i="1"/>
  <c r="BI83" i="1"/>
  <c r="BB83" i="1"/>
  <c r="AX83" i="1"/>
  <c r="AM83" i="1"/>
  <c r="L83" i="1"/>
  <c r="H83" i="1"/>
  <c r="D83" i="1"/>
  <c r="BI82" i="1"/>
  <c r="BB82" i="1"/>
  <c r="AX82" i="1"/>
  <c r="AM82" i="1"/>
  <c r="L82" i="1"/>
  <c r="H82" i="1"/>
  <c r="D82" i="1"/>
  <c r="BI81" i="1"/>
  <c r="BB81" i="1"/>
  <c r="AX81" i="1"/>
  <c r="AM81" i="1"/>
  <c r="L81" i="1"/>
  <c r="H81" i="1"/>
  <c r="D81" i="1"/>
  <c r="BI80" i="1"/>
  <c r="BB80" i="1"/>
  <c r="AX80" i="1"/>
  <c r="AM80" i="1"/>
  <c r="L80" i="1"/>
  <c r="H80" i="1"/>
  <c r="D80" i="1"/>
  <c r="BH74" i="1"/>
  <c r="BI65" i="1"/>
  <c r="P65" i="1"/>
  <c r="BI64" i="1"/>
  <c r="P64" i="1"/>
  <c r="BD63" i="1"/>
  <c r="BP57" i="1"/>
  <c r="BM57" i="1"/>
  <c r="CD54" i="1"/>
  <c r="CA54" i="1"/>
  <c r="BR54" i="1"/>
  <c r="BO39" i="1"/>
  <c r="BO38" i="1"/>
  <c r="BO91" i="1" s="1"/>
  <c r="BO37" i="1"/>
  <c r="BO90" i="1" s="1"/>
  <c r="BO36" i="1"/>
  <c r="BO35" i="1"/>
  <c r="BO88" i="1" s="1"/>
  <c r="BO34" i="1"/>
  <c r="BO87" i="1" s="1"/>
  <c r="BO33" i="1"/>
  <c r="BO32" i="1"/>
  <c r="BO85" i="1" s="1"/>
  <c r="BO31" i="1"/>
  <c r="BO84" i="1" s="1"/>
  <c r="BO30" i="1"/>
  <c r="BO83" i="1" s="1"/>
  <c r="BO29" i="1"/>
  <c r="BO82" i="1" s="1"/>
  <c r="BO28" i="1"/>
  <c r="BO27" i="1"/>
  <c r="AH68" i="1"/>
  <c r="AE68" i="1"/>
  <c r="AB68" i="1"/>
  <c r="Y68" i="1"/>
  <c r="V68" i="1"/>
  <c r="S68" i="1"/>
  <c r="P68" i="1"/>
  <c r="BD62" i="1"/>
  <c r="BD60" i="1"/>
  <c r="BJ59" i="1"/>
  <c r="BF59" i="1"/>
  <c r="BV57" i="1"/>
  <c r="BS57" i="1"/>
  <c r="BK57" i="1"/>
  <c r="BO81" i="1" l="1"/>
  <c r="R19" i="1"/>
  <c r="R21" i="1" s="1"/>
  <c r="R18" i="1"/>
  <c r="N71" i="2"/>
  <c r="P71" i="2"/>
  <c r="N173" i="2"/>
  <c r="CI85" i="1" s="1"/>
  <c r="N33" i="2"/>
  <c r="CI81" i="1" s="1"/>
  <c r="BM25" i="1" s="1"/>
  <c r="BO78" i="1" s="1"/>
  <c r="N103" i="2"/>
  <c r="CI83" i="1" s="1"/>
  <c r="N36" i="2"/>
  <c r="N106" i="2"/>
  <c r="P36" i="2"/>
  <c r="N68" i="2"/>
  <c r="CI82" i="1" s="1"/>
  <c r="P141" i="2"/>
  <c r="N138" i="2"/>
  <c r="CI84" i="1" s="1"/>
  <c r="A6" i="1"/>
  <c r="R141" i="2"/>
  <c r="R71" i="2"/>
  <c r="R36" i="2"/>
  <c r="BO86" i="1"/>
  <c r="BO89" i="1"/>
  <c r="BO40" i="1"/>
  <c r="BO92" i="1"/>
  <c r="BD13" i="1"/>
  <c r="BO80" i="1"/>
  <c r="R20" i="1" l="1"/>
  <c r="R71" i="1"/>
  <c r="R22" i="1"/>
  <c r="BH22" i="1" s="1"/>
  <c r="R74" i="1"/>
  <c r="BD66" i="1"/>
  <c r="BO93" i="1"/>
  <c r="CI86" i="1"/>
  <c r="CI87" i="1" s="1"/>
  <c r="CI90" i="1" s="1"/>
  <c r="R73" i="1" l="1"/>
  <c r="R23" i="1"/>
  <c r="BH23" i="1" s="1"/>
  <c r="R72" i="1"/>
  <c r="R76" i="1" l="1"/>
  <c r="BH76" i="1" l="1"/>
  <c r="A5" i="1"/>
</calcChain>
</file>

<file path=xl/sharedStrings.xml><?xml version="1.0" encoding="utf-8"?>
<sst xmlns="http://schemas.openxmlformats.org/spreadsheetml/2006/main" count="189" uniqueCount="76">
  <si>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</si>
  <si>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</si>
  <si>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</si>
  <si>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取引先コード</t>
    <rPh sb="0" eb="2">
      <t>トリヒキ</t>
    </rPh>
    <rPh sb="2" eb="3">
      <t>サキ</t>
    </rPh>
    <phoneticPr fontId="4"/>
  </si>
  <si>
    <t>下記の金額を請求します。</t>
    <rPh sb="0" eb="2">
      <t>カキ</t>
    </rPh>
    <rPh sb="3" eb="5">
      <t>キンガク</t>
    </rPh>
    <rPh sb="6" eb="8">
      <t>セイキュウ</t>
    </rPh>
    <phoneticPr fontId="4"/>
  </si>
  <si>
    <t>〒</t>
    <phoneticPr fontId="4"/>
  </si>
  <si>
    <t>-</t>
    <phoneticPr fontId="4"/>
  </si>
  <si>
    <t>住所</t>
    <rPh sb="0" eb="2">
      <t>ジュウショ</t>
    </rPh>
    <phoneticPr fontId="4"/>
  </si>
  <si>
    <t>工事名</t>
    <rPh sb="0" eb="2">
      <t>コウジ</t>
    </rPh>
    <rPh sb="2" eb="3">
      <t>メイ</t>
    </rPh>
    <phoneticPr fontId="4"/>
  </si>
  <si>
    <t>氏名</t>
    <rPh sb="0" eb="2">
      <t>シメイ</t>
    </rPh>
    <phoneticPr fontId="4"/>
  </si>
  <si>
    <t>印</t>
    <rPh sb="0" eb="1">
      <t>イン</t>
    </rPh>
    <phoneticPr fontId="4"/>
  </si>
  <si>
    <t>電　話</t>
    <rPh sb="0" eb="1">
      <t>デン</t>
    </rPh>
    <rPh sb="2" eb="3">
      <t>ハナシ</t>
    </rPh>
    <phoneticPr fontId="4"/>
  </si>
  <si>
    <t>工事場所</t>
    <rPh sb="0" eb="2">
      <t>コウジ</t>
    </rPh>
    <rPh sb="2" eb="4">
      <t>バショ</t>
    </rPh>
    <phoneticPr fontId="4"/>
  </si>
  <si>
    <t>担当者</t>
    <rPh sb="0" eb="3">
      <t>タントウシャ</t>
    </rPh>
    <phoneticPr fontId="4"/>
  </si>
  <si>
    <t>振込先銀行口座</t>
    <rPh sb="0" eb="2">
      <t>フリコミ</t>
    </rPh>
    <rPh sb="2" eb="3">
      <t>サキ</t>
    </rPh>
    <rPh sb="3" eb="5">
      <t>ギンコウ</t>
    </rPh>
    <rPh sb="5" eb="7">
      <t>コウザ</t>
    </rPh>
    <phoneticPr fontId="4"/>
  </si>
  <si>
    <t>税抜請求額</t>
    <rPh sb="0" eb="1">
      <t>ゼイ</t>
    </rPh>
    <rPh sb="1" eb="2">
      <t>ヌ</t>
    </rPh>
    <rPh sb="2" eb="4">
      <t>セイキュウ</t>
    </rPh>
    <rPh sb="4" eb="5">
      <t>ガク</t>
    </rPh>
    <phoneticPr fontId="4"/>
  </si>
  <si>
    <t>消費税額</t>
    <rPh sb="0" eb="3">
      <t>ショウヒゼイ</t>
    </rPh>
    <rPh sb="3" eb="4">
      <t>ガク</t>
    </rPh>
    <phoneticPr fontId="4"/>
  </si>
  <si>
    <t>課税対象外分</t>
    <rPh sb="0" eb="2">
      <t>カゼイ</t>
    </rPh>
    <rPh sb="2" eb="4">
      <t>タイショウ</t>
    </rPh>
    <rPh sb="4" eb="5">
      <t>ガイ</t>
    </rPh>
    <rPh sb="5" eb="6">
      <t>ブン</t>
    </rPh>
    <phoneticPr fontId="4"/>
  </si>
  <si>
    <t>請求額　　(B)</t>
    <rPh sb="0" eb="2">
      <t>セイキュウ</t>
    </rPh>
    <rPh sb="2" eb="3">
      <t>ガク</t>
    </rPh>
    <phoneticPr fontId="4"/>
  </si>
  <si>
    <t>課税対象計(A)</t>
    <phoneticPr fontId="4"/>
  </si>
  <si>
    <t>請求額計(A)+(B)</t>
    <phoneticPr fontId="4"/>
  </si>
  <si>
    <t>内　訳　欄</t>
    <rPh sb="0" eb="1">
      <t>ウチ</t>
    </rPh>
    <rPh sb="2" eb="3">
      <t>ヤク</t>
    </rPh>
    <rPh sb="4" eb="5">
      <t>ラン</t>
    </rPh>
    <phoneticPr fontId="4"/>
  </si>
  <si>
    <t>別紙</t>
    <rPh sb="0" eb="2">
      <t>ベッシ</t>
    </rPh>
    <phoneticPr fontId="4"/>
  </si>
  <si>
    <t>（</t>
    <phoneticPr fontId="4"/>
  </si>
  <si>
    <t>）</t>
    <phoneticPr fontId="4"/>
  </si>
  <si>
    <t>枚</t>
    <rPh sb="0" eb="1">
      <t>マイ</t>
    </rPh>
    <phoneticPr fontId="4"/>
  </si>
  <si>
    <t>月日</t>
    <rPh sb="0" eb="2">
      <t>ガッピ</t>
    </rPh>
    <phoneticPr fontId="4"/>
  </si>
  <si>
    <t>品　　名</t>
    <rPh sb="0" eb="1">
      <t>シナ</t>
    </rPh>
    <rPh sb="3" eb="4">
      <t>メイ</t>
    </rPh>
    <phoneticPr fontId="4"/>
  </si>
  <si>
    <t>寸法</t>
    <rPh sb="0" eb="2">
      <t>スンポウ</t>
    </rPh>
    <phoneticPr fontId="4"/>
  </si>
  <si>
    <t>単位</t>
    <rPh sb="0" eb="2">
      <t>タンイ</t>
    </rPh>
    <phoneticPr fontId="4"/>
  </si>
  <si>
    <t>数量</t>
    <rPh sb="0" eb="2">
      <t>スウリョウ</t>
    </rPh>
    <phoneticPr fontId="4"/>
  </si>
  <si>
    <t>単価</t>
    <rPh sb="0" eb="2">
      <t>タンカ</t>
    </rPh>
    <phoneticPr fontId="4"/>
  </si>
  <si>
    <t>金額</t>
    <rPh sb="0" eb="2">
      <t>キンガク</t>
    </rPh>
    <phoneticPr fontId="4"/>
  </si>
  <si>
    <t>計</t>
    <rPh sb="0" eb="1">
      <t>ケイ</t>
    </rPh>
    <phoneticPr fontId="4"/>
  </si>
  <si>
    <t>&lt;　検印欄　&gt;</t>
    <rPh sb="2" eb="4">
      <t>ケンイン</t>
    </rPh>
    <rPh sb="4" eb="5">
      <t>ラン</t>
    </rPh>
    <phoneticPr fontId="4"/>
  </si>
  <si>
    <t>支　払</t>
    <rPh sb="0" eb="1">
      <t>ササ</t>
    </rPh>
    <rPh sb="2" eb="3">
      <t>フツ</t>
    </rPh>
    <phoneticPr fontId="4"/>
  </si>
  <si>
    <t>所　管</t>
    <rPh sb="0" eb="1">
      <t>トコロ</t>
    </rPh>
    <rPh sb="2" eb="3">
      <t>カン</t>
    </rPh>
    <phoneticPr fontId="4"/>
  </si>
  <si>
    <t>作業所</t>
    <rPh sb="0" eb="2">
      <t>サギョウ</t>
    </rPh>
    <rPh sb="2" eb="3">
      <t>ショ</t>
    </rPh>
    <phoneticPr fontId="4"/>
  </si>
  <si>
    <t>工　　事</t>
    <rPh sb="0" eb="1">
      <t>コウ</t>
    </rPh>
    <rPh sb="3" eb="4">
      <t>コト</t>
    </rPh>
    <phoneticPr fontId="4"/>
  </si>
  <si>
    <t>事　務</t>
    <rPh sb="0" eb="1">
      <t>コト</t>
    </rPh>
    <rPh sb="2" eb="3">
      <t>ツトム</t>
    </rPh>
    <phoneticPr fontId="4"/>
  </si>
  <si>
    <t>課税対象計(A)</t>
  </si>
  <si>
    <t>請求内訳書（右隣シート）</t>
    <rPh sb="0" eb="2">
      <t>セイキュウ</t>
    </rPh>
    <rPh sb="2" eb="5">
      <t>ウチワケショ</t>
    </rPh>
    <rPh sb="6" eb="7">
      <t>ミギ</t>
    </rPh>
    <rPh sb="7" eb="8">
      <t>トナリ</t>
    </rPh>
    <phoneticPr fontId="4"/>
  </si>
  <si>
    <t>金額　計</t>
    <rPh sb="0" eb="2">
      <t>キンガク</t>
    </rPh>
    <rPh sb="3" eb="4">
      <t>ケイ</t>
    </rPh>
    <phoneticPr fontId="4"/>
  </si>
  <si>
    <t>ＮＯ．１</t>
    <phoneticPr fontId="4"/>
  </si>
  <si>
    <t>ＮＯ．２</t>
  </si>
  <si>
    <t>ＮＯ．３</t>
  </si>
  <si>
    <t>ＮＯ．４</t>
  </si>
  <si>
    <t>ＮＯ．５</t>
  </si>
  <si>
    <t>左記　計</t>
    <rPh sb="0" eb="2">
      <t>サキ</t>
    </rPh>
    <rPh sb="3" eb="4">
      <t>ケイ</t>
    </rPh>
    <phoneticPr fontId="4"/>
  </si>
  <si>
    <t>内訳書　合計</t>
    <rPh sb="0" eb="1">
      <t>ウチ</t>
    </rPh>
    <rPh sb="1" eb="2">
      <t>ワケ</t>
    </rPh>
    <rPh sb="2" eb="3">
      <t>ショ</t>
    </rPh>
    <rPh sb="4" eb="6">
      <t>ゴウケイ</t>
    </rPh>
    <phoneticPr fontId="4"/>
  </si>
  <si>
    <t>上記のうち非課税対象金額</t>
    <rPh sb="0" eb="2">
      <t>ジョウキ</t>
    </rPh>
    <rPh sb="5" eb="8">
      <t>ヒカゼイ</t>
    </rPh>
    <rPh sb="8" eb="10">
      <t>タイショウ</t>
    </rPh>
    <rPh sb="10" eb="12">
      <t>キンガク</t>
    </rPh>
    <phoneticPr fontId="4"/>
  </si>
  <si>
    <t>税抜請求金額</t>
    <rPh sb="0" eb="1">
      <t>ゼイ</t>
    </rPh>
    <rPh sb="1" eb="2">
      <t>ヌ</t>
    </rPh>
    <rPh sb="2" eb="4">
      <t>セイキュウ</t>
    </rPh>
    <rPh sb="4" eb="6">
      <t>キンガク</t>
    </rPh>
    <phoneticPr fontId="4"/>
  </si>
  <si>
    <t>&lt;提出用&gt;</t>
    <rPh sb="1" eb="3">
      <t>テイシュツ</t>
    </rPh>
    <rPh sb="3" eb="4">
      <t>ヨウ</t>
    </rPh>
    <phoneticPr fontId="4"/>
  </si>
  <si>
    <t>請求内訳書</t>
    <rPh sb="0" eb="2">
      <t>セイキュウ</t>
    </rPh>
    <rPh sb="2" eb="5">
      <t>ウチワケショ</t>
    </rPh>
    <phoneticPr fontId="4"/>
  </si>
  <si>
    <t>会社名</t>
    <rPh sb="0" eb="3">
      <t>カイシャメイ</t>
    </rPh>
    <phoneticPr fontId="4"/>
  </si>
  <si>
    <t>Ｎｏ．</t>
    <phoneticPr fontId="4"/>
  </si>
  <si>
    <t>&lt;請求者保管用&gt;</t>
    <rPh sb="1" eb="4">
      <t>セイキュウシャ</t>
    </rPh>
    <rPh sb="4" eb="6">
      <t>ホカン</t>
    </rPh>
    <rPh sb="6" eb="7">
      <t>ヨウ</t>
    </rPh>
    <phoneticPr fontId="4"/>
  </si>
  <si>
    <t>請　求　書　</t>
    <rPh sb="0" eb="1">
      <t>ショウ</t>
    </rPh>
    <rPh sb="2" eb="3">
      <t>モトム</t>
    </rPh>
    <rPh sb="4" eb="5">
      <t>ショ</t>
    </rPh>
    <phoneticPr fontId="4"/>
  </si>
  <si>
    <t>依頼受番号</t>
    <rPh sb="0" eb="3">
      <t>イライウ</t>
    </rPh>
    <rPh sb="3" eb="5">
      <t>バンゴウ</t>
    </rPh>
    <phoneticPr fontId="4"/>
  </si>
  <si>
    <t>金融機関：</t>
    <rPh sb="0" eb="4">
      <t>キンユウキカン</t>
    </rPh>
    <phoneticPr fontId="3"/>
  </si>
  <si>
    <t>店名：</t>
    <rPh sb="0" eb="2">
      <t>テンメイ</t>
    </rPh>
    <phoneticPr fontId="3"/>
  </si>
  <si>
    <t>預金種別：</t>
    <rPh sb="0" eb="2">
      <t>ヨキン</t>
    </rPh>
    <rPh sb="2" eb="4">
      <t>シュベツ</t>
    </rPh>
    <phoneticPr fontId="3"/>
  </si>
  <si>
    <t>口座番号：</t>
    <rPh sb="0" eb="4">
      <t>コウザバンゴウ</t>
    </rPh>
    <phoneticPr fontId="3"/>
  </si>
  <si>
    <t>口座名義：</t>
    <rPh sb="0" eb="2">
      <t>コウザ</t>
    </rPh>
    <rPh sb="2" eb="4">
      <t>メイギ</t>
    </rPh>
    <phoneticPr fontId="3"/>
  </si>
  <si>
    <t>国際総合計画使用欄</t>
    <rPh sb="0" eb="6">
      <t>コクサイソウゴウケイカク</t>
    </rPh>
    <rPh sb="6" eb="8">
      <t>シヨウ</t>
    </rPh>
    <rPh sb="8" eb="9">
      <t>ラン</t>
    </rPh>
    <phoneticPr fontId="4"/>
  </si>
  <si>
    <r>
      <t>株式会社</t>
    </r>
    <r>
      <rPr>
        <b/>
        <sz val="12"/>
        <rFont val="ＭＳ Ｐ明朝"/>
        <family val="1"/>
        <charset val="128"/>
      </rPr>
      <t xml:space="preserve"> 国際総合計画</t>
    </r>
    <r>
      <rPr>
        <b/>
        <sz val="10"/>
        <rFont val="ＭＳ Ｐ明朝"/>
        <family val="1"/>
        <charset val="128"/>
      </rPr>
      <t>　御 中</t>
    </r>
    <rPh sb="0" eb="4">
      <t>カブシキガイシャ</t>
    </rPh>
    <rPh sb="5" eb="11">
      <t>コクサイソウゴウケイカク</t>
    </rPh>
    <rPh sb="12" eb="13">
      <t>ゴ</t>
    </rPh>
    <rPh sb="14" eb="15">
      <t>ナカ</t>
    </rPh>
    <phoneticPr fontId="4"/>
  </si>
  <si>
    <t>請求者様使用欄</t>
    <rPh sb="0" eb="4">
      <t>セイキュウシャサマ</t>
    </rPh>
    <rPh sb="4" eb="6">
      <t>シヨウ</t>
    </rPh>
    <rPh sb="6" eb="7">
      <t>ラン</t>
    </rPh>
    <phoneticPr fontId="3"/>
  </si>
  <si>
    <t>依頼者</t>
    <rPh sb="0" eb="3">
      <t>イライシャ</t>
    </rPh>
    <phoneticPr fontId="3"/>
  </si>
  <si>
    <t>課税区分</t>
    <rPh sb="0" eb="2">
      <t>カゼイ</t>
    </rPh>
    <rPh sb="2" eb="4">
      <t>クブン</t>
    </rPh>
    <phoneticPr fontId="4"/>
  </si>
  <si>
    <t>課税区分</t>
    <rPh sb="0" eb="4">
      <t>カゼイクブン</t>
    </rPh>
    <phoneticPr fontId="3"/>
  </si>
  <si>
    <t>非課税</t>
    <rPh sb="0" eb="3">
      <t>ヒカゼイ</t>
    </rPh>
    <phoneticPr fontId="3"/>
  </si>
  <si>
    <t>税抜金額</t>
    <rPh sb="0" eb="2">
      <t>ゼイヌキ</t>
    </rPh>
    <rPh sb="2" eb="4">
      <t>キンガク</t>
    </rPh>
    <phoneticPr fontId="4"/>
  </si>
  <si>
    <t>税抜金額</t>
    <phoneticPr fontId="3"/>
  </si>
  <si>
    <t>税抜金額</t>
    <phoneticPr fontId="4"/>
  </si>
  <si>
    <t>非課税対象分</t>
    <rPh sb="0" eb="1">
      <t>ヒ</t>
    </rPh>
    <rPh sb="1" eb="3">
      <t>カゼイ</t>
    </rPh>
    <rPh sb="3" eb="5">
      <t>タイショウ</t>
    </rPh>
    <rPh sb="5" eb="6">
      <t>ブン</t>
    </rPh>
    <phoneticPr fontId="4"/>
  </si>
  <si>
    <t>※工事№　</t>
    <rPh sb="1" eb="3">
      <t>コウジ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</si>
</sst>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;[Red]\-#,###"/>
    <numFmt numFmtId="177" formatCode="#,###.###;[Red]\-#,###.###"/>
    <numFmt numFmtId="178" formatCode="#,###.#;[Red]\-#,###.#"/>
    <numFmt numFmtId="179" formatCode="#,##0.0;[Red]\-#,##0.0"/>
    <numFmt numFmtId="180" formatCode="0,000;0,000.0000;"/>
    <numFmt numFmtId="181" formatCode="#"/>
    <numFmt numFmtId="182" formatCode="#,###.##;[Red]\-#,###.##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sz val="14"/>
      <name val="ＭＳ Ｐ明朝"/>
      <family val="1"/>
      <charset val="128"/>
    </font>
    <font>
      <sz val="8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b/>
      <sz val="7"/>
      <name val="ＭＳ Ｐ明朝"/>
      <family val="1"/>
      <charset val="128"/>
    </font>
    <font>
      <sz val="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6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color theme="0"/>
      <name val="ＭＳ Ｐ明朝"/>
      <family val="1"/>
      <charset val="128"/>
    </font>
    <font>
      <b/>
      <sz val="14"/>
      <color theme="0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111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hair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hair">
        <color indexed="8"/>
      </right>
      <top style="double">
        <color indexed="8"/>
      </top>
      <bottom/>
      <diagonal/>
    </border>
    <border>
      <left style="hair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55"/>
      </right>
      <top style="hair">
        <color indexed="64"/>
      </top>
      <bottom/>
      <diagonal/>
    </border>
    <border>
      <left style="hair">
        <color indexed="55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55"/>
      </right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55"/>
      </right>
      <top/>
      <bottom style="hair">
        <color indexed="64"/>
      </bottom>
      <diagonal/>
    </border>
    <border>
      <left style="hair">
        <color indexed="55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07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textRotation="255"/>
    </xf>
    <xf numFmtId="1" fontId="11" fillId="0" borderId="0" xfId="0" applyNumberFormat="1" applyFont="1" applyAlignment="1">
      <alignment horizontal="center"/>
    </xf>
    <xf numFmtId="0" fontId="2" fillId="3" borderId="0" xfId="0" applyFont="1" applyFill="1">
      <alignment vertical="center"/>
    </xf>
    <xf numFmtId="0" fontId="5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2" fillId="4" borderId="11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76" fontId="11" fillId="0" borderId="0" xfId="0" applyNumberFormat="1" applyFont="1" applyAlignment="1"/>
    <xf numFmtId="0" fontId="2" fillId="4" borderId="19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7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4" borderId="40" xfId="0" applyFont="1" applyFill="1" applyBorder="1">
      <alignment vertical="center"/>
    </xf>
    <xf numFmtId="0" fontId="12" fillId="4" borderId="40" xfId="0" applyFont="1" applyFill="1" applyBorder="1">
      <alignment vertical="center"/>
    </xf>
    <xf numFmtId="0" fontId="8" fillId="4" borderId="40" xfId="0" applyFont="1" applyFill="1" applyBorder="1">
      <alignment vertical="center"/>
    </xf>
    <xf numFmtId="0" fontId="12" fillId="2" borderId="0" xfId="0" applyFont="1" applyFill="1">
      <alignment vertical="center"/>
    </xf>
    <xf numFmtId="0" fontId="12" fillId="0" borderId="0" xfId="0" applyFont="1">
      <alignment vertical="center"/>
    </xf>
    <xf numFmtId="0" fontId="8" fillId="0" borderId="0" xfId="0" applyFont="1">
      <alignment vertical="center"/>
    </xf>
    <xf numFmtId="0" fontId="2" fillId="2" borderId="0" xfId="0" applyFont="1" applyFill="1" applyAlignment="1">
      <alignment horizontal="center"/>
    </xf>
    <xf numFmtId="40" fontId="2" fillId="0" borderId="0" xfId="1" applyNumberFormat="1" applyFont="1" applyFill="1" applyBorder="1" applyAlignment="1" applyProtection="1">
      <alignment horizontal="right"/>
    </xf>
    <xf numFmtId="179" fontId="2" fillId="0" borderId="0" xfId="1" applyNumberFormat="1" applyFont="1" applyFill="1" applyBorder="1" applyAlignment="1" applyProtection="1">
      <alignment horizontal="right"/>
    </xf>
    <xf numFmtId="180" fontId="2" fillId="0" borderId="0" xfId="1" applyNumberFormat="1" applyFont="1" applyFill="1" applyBorder="1" applyAlignment="1" applyProtection="1">
      <alignment horizontal="right"/>
    </xf>
    <xf numFmtId="38" fontId="2" fillId="0" borderId="0" xfId="1" applyFont="1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>
      <alignment vertical="center"/>
    </xf>
    <xf numFmtId="0" fontId="22" fillId="2" borderId="76" xfId="0" applyFont="1" applyFill="1" applyBorder="1" applyAlignment="1">
      <alignment horizontal="center" wrapText="1"/>
    </xf>
    <xf numFmtId="0" fontId="23" fillId="2" borderId="77" xfId="0" applyFont="1" applyFill="1" applyBorder="1" applyAlignment="1">
      <alignment horizontal="center"/>
    </xf>
    <xf numFmtId="0" fontId="22" fillId="2" borderId="77" xfId="0" applyFont="1" applyFill="1" applyBorder="1" applyAlignment="1">
      <alignment horizontal="center" wrapText="1"/>
    </xf>
    <xf numFmtId="38" fontId="16" fillId="2" borderId="77" xfId="1" applyFont="1" applyFill="1" applyBorder="1" applyAlignment="1" applyProtection="1">
      <alignment shrinkToFit="1"/>
    </xf>
    <xf numFmtId="0" fontId="22" fillId="2" borderId="80" xfId="0" applyFont="1" applyFill="1" applyBorder="1" applyAlignment="1">
      <alignment horizontal="center" vertical="center"/>
    </xf>
    <xf numFmtId="176" fontId="16" fillId="2" borderId="78" xfId="0" applyNumberFormat="1" applyFont="1" applyFill="1" applyBorder="1" applyAlignment="1">
      <alignment shrinkToFit="1"/>
    </xf>
    <xf numFmtId="0" fontId="22" fillId="2" borderId="76" xfId="0" applyFont="1" applyFill="1" applyBorder="1" applyAlignment="1">
      <alignment horizontal="center" vertical="center" wrapText="1"/>
    </xf>
    <xf numFmtId="176" fontId="16" fillId="2" borderId="77" xfId="0" applyNumberFormat="1" applyFont="1" applyFill="1" applyBorder="1" applyAlignment="1">
      <alignment shrinkToFit="1"/>
    </xf>
    <xf numFmtId="0" fontId="9" fillId="0" borderId="0" xfId="0" applyFont="1" applyAlignment="1">
      <alignment horizontal="center" vertical="center"/>
    </xf>
    <xf numFmtId="0" fontId="12" fillId="4" borderId="85" xfId="0" applyFont="1" applyFill="1" applyBorder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176" fontId="24" fillId="0" borderId="0" xfId="0" applyNumberFormat="1" applyFont="1" applyAlignment="1"/>
    <xf numFmtId="0" fontId="13" fillId="0" borderId="0" xfId="0" applyFont="1" applyAlignment="1">
      <alignment horizontal="center" vertical="center"/>
    </xf>
    <xf numFmtId="0" fontId="12" fillId="0" borderId="0" xfId="0" applyFont="1" applyAlignment="1"/>
    <xf numFmtId="0" fontId="12" fillId="3" borderId="9" xfId="0" applyFont="1" applyFill="1" applyBorder="1" applyAlignment="1">
      <alignment vertical="center" shrinkToFit="1"/>
    </xf>
    <xf numFmtId="0" fontId="12" fillId="3" borderId="10" xfId="0" applyFont="1" applyFill="1" applyBorder="1" applyAlignment="1">
      <alignment vertical="center" shrinkToFit="1"/>
    </xf>
    <xf numFmtId="0" fontId="2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right"/>
    </xf>
    <xf numFmtId="1" fontId="13" fillId="0" borderId="0" xfId="0" applyNumberFormat="1" applyFont="1" applyAlignment="1">
      <alignment horizontal="right"/>
    </xf>
    <xf numFmtId="176" fontId="2" fillId="0" borderId="0" xfId="0" applyNumberFormat="1" applyFont="1">
      <alignment vertical="center"/>
    </xf>
    <xf numFmtId="176" fontId="13" fillId="0" borderId="0" xfId="0" applyNumberFormat="1" applyFont="1" applyAlignment="1">
      <alignment horizontal="right"/>
    </xf>
    <xf numFmtId="0" fontId="10" fillId="0" borderId="0" xfId="0" applyFont="1" applyAlignment="1">
      <alignment horizontal="center" vertical="center" textRotation="255"/>
    </xf>
    <xf numFmtId="0" fontId="5" fillId="7" borderId="0" xfId="0" applyFont="1" applyFill="1" applyProtection="1">
      <alignment vertical="center"/>
      <protection locked="0"/>
    </xf>
    <xf numFmtId="0" fontId="8" fillId="0" borderId="0" xfId="0" applyFont="1" applyAlignment="1">
      <alignment horizontal="center" vertical="center"/>
    </xf>
    <xf numFmtId="0" fontId="2" fillId="0" borderId="2" xfId="0" applyFont="1" applyBorder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19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13" fillId="0" borderId="2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wrapText="1"/>
    </xf>
    <xf numFmtId="0" fontId="2" fillId="0" borderId="51" xfId="0" applyFont="1" applyBorder="1">
      <alignment vertical="center"/>
    </xf>
    <xf numFmtId="176" fontId="11" fillId="0" borderId="51" xfId="0" applyNumberFormat="1" applyFont="1" applyBorder="1" applyAlignment="1"/>
    <xf numFmtId="0" fontId="13" fillId="0" borderId="0" xfId="0" applyFont="1" applyAlignment="1"/>
    <xf numFmtId="0" fontId="0" fillId="0" borderId="0" xfId="0" applyAlignment="1"/>
    <xf numFmtId="0" fontId="2" fillId="0" borderId="9" xfId="0" applyFont="1" applyBorder="1">
      <alignment vertical="center"/>
    </xf>
    <xf numFmtId="0" fontId="2" fillId="0" borderId="60" xfId="0" applyFont="1" applyBorder="1" applyAlignment="1">
      <alignment horizontal="center" vertical="center" textRotation="255"/>
    </xf>
    <xf numFmtId="0" fontId="2" fillId="0" borderId="17" xfId="0" applyFont="1" applyBorder="1" applyAlignment="1">
      <alignment horizontal="center" vertical="center" textRotation="255"/>
    </xf>
    <xf numFmtId="0" fontId="2" fillId="0" borderId="17" xfId="0" applyFont="1" applyBorder="1">
      <alignment vertical="center"/>
    </xf>
    <xf numFmtId="0" fontId="2" fillId="0" borderId="53" xfId="0" applyFont="1" applyBorder="1">
      <alignment vertical="center"/>
    </xf>
    <xf numFmtId="0" fontId="10" fillId="0" borderId="17" xfId="0" applyFont="1" applyBorder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2" fillId="0" borderId="63" xfId="0" applyFont="1" applyBorder="1">
      <alignment vertical="center"/>
    </xf>
    <xf numFmtId="0" fontId="2" fillId="0" borderId="64" xfId="0" applyFont="1" applyBorder="1">
      <alignment vertical="center"/>
    </xf>
    <xf numFmtId="0" fontId="2" fillId="0" borderId="64" xfId="0" applyFont="1" applyBorder="1" applyAlignment="1">
      <alignment horizontal="center" vertical="center"/>
    </xf>
    <xf numFmtId="0" fontId="2" fillId="0" borderId="15" xfId="0" applyFont="1" applyBorder="1">
      <alignment vertical="center"/>
    </xf>
    <xf numFmtId="0" fontId="2" fillId="0" borderId="67" xfId="0" applyFont="1" applyBorder="1">
      <alignment vertical="center"/>
    </xf>
    <xf numFmtId="0" fontId="12" fillId="0" borderId="2" xfId="0" applyFont="1" applyBorder="1">
      <alignment vertical="center"/>
    </xf>
    <xf numFmtId="0" fontId="20" fillId="0" borderId="0" xfId="0" applyFont="1" applyAlignment="1">
      <alignment horizontal="center" vertical="center" textRotation="255"/>
    </xf>
    <xf numFmtId="0" fontId="2" fillId="0" borderId="0" xfId="0" applyFont="1" applyAlignment="1">
      <alignment shrinkToFit="1"/>
    </xf>
    <xf numFmtId="0" fontId="2" fillId="0" borderId="2" xfId="0" applyFont="1" applyBorder="1" applyAlignment="1">
      <alignment horizontal="left" vertical="center"/>
    </xf>
    <xf numFmtId="0" fontId="2" fillId="0" borderId="68" xfId="0" applyFont="1" applyBorder="1" applyAlignment="1">
      <alignment horizontal="left"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/>
    <xf numFmtId="0" fontId="12" fillId="0" borderId="9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10" xfId="0" applyFont="1" applyBorder="1" applyAlignment="1">
      <alignment vertical="center" shrinkToFit="1"/>
    </xf>
    <xf numFmtId="0" fontId="12" fillId="0" borderId="11" xfId="0" applyFont="1" applyBorder="1" applyAlignment="1">
      <alignment horizontal="center" vertical="center" wrapText="1"/>
    </xf>
    <xf numFmtId="0" fontId="2" fillId="0" borderId="25" xfId="0" applyFont="1" applyBorder="1" applyAlignment="1"/>
    <xf numFmtId="38" fontId="5" fillId="0" borderId="25" xfId="1" applyFont="1" applyFill="1" applyBorder="1" applyAlignment="1" applyProtection="1"/>
    <xf numFmtId="38" fontId="5" fillId="0" borderId="0" xfId="1" applyFont="1" applyFill="1" applyBorder="1" applyAlignment="1" applyProtection="1"/>
    <xf numFmtId="0" fontId="12" fillId="0" borderId="7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5" fillId="0" borderId="40" xfId="0" applyFont="1" applyBorder="1">
      <alignment vertical="center"/>
    </xf>
    <xf numFmtId="0" fontId="12" fillId="0" borderId="40" xfId="0" applyFont="1" applyBorder="1">
      <alignment vertical="center"/>
    </xf>
    <xf numFmtId="0" fontId="8" fillId="0" borderId="40" xfId="0" applyFont="1" applyBorder="1">
      <alignment vertical="center"/>
    </xf>
    <xf numFmtId="0" fontId="12" fillId="0" borderId="0" xfId="0" applyFont="1" applyAlignment="1">
      <alignment horizontal="center" wrapText="1"/>
    </xf>
    <xf numFmtId="176" fontId="2" fillId="0" borderId="0" xfId="1" applyNumberFormat="1" applyFont="1" applyFill="1" applyBorder="1" applyAlignment="1" applyProtection="1">
      <alignment horizontal="right"/>
    </xf>
    <xf numFmtId="1" fontId="7" fillId="0" borderId="0" xfId="0" applyNumberFormat="1" applyFont="1" applyAlignment="1">
      <alignment horizontal="center"/>
    </xf>
    <xf numFmtId="0" fontId="2" fillId="6" borderId="0" xfId="0" applyFont="1" applyFill="1">
      <alignment vertical="center"/>
    </xf>
    <xf numFmtId="0" fontId="10" fillId="6" borderId="0" xfId="0" applyFont="1" applyFill="1">
      <alignment vertical="center"/>
    </xf>
    <xf numFmtId="0" fontId="5" fillId="6" borderId="0" xfId="0" applyFont="1" applyFill="1" applyProtection="1">
      <alignment vertical="center"/>
      <protection locked="0"/>
    </xf>
    <xf numFmtId="0" fontId="2" fillId="0" borderId="83" xfId="0" applyFont="1" applyBorder="1" applyAlignment="1">
      <alignment horizontal="center" vertical="center"/>
    </xf>
    <xf numFmtId="1" fontId="11" fillId="0" borderId="83" xfId="0" applyNumberFormat="1" applyFont="1" applyBorder="1" applyAlignment="1">
      <alignment horizontal="center"/>
    </xf>
    <xf numFmtId="0" fontId="7" fillId="0" borderId="0" xfId="0" applyFont="1">
      <alignment vertical="center"/>
    </xf>
    <xf numFmtId="0" fontId="2" fillId="0" borderId="83" xfId="0" applyFont="1" applyBorder="1">
      <alignment vertical="center"/>
    </xf>
    <xf numFmtId="0" fontId="5" fillId="7" borderId="0" xfId="0" applyFont="1" applyFill="1">
      <alignment vertical="center"/>
    </xf>
    <xf numFmtId="0" fontId="5" fillId="7" borderId="0" xfId="0" applyFont="1" applyFill="1" applyAlignment="1">
      <alignment horizontal="center" vertical="center"/>
    </xf>
    <xf numFmtId="178" fontId="2" fillId="0" borderId="44" xfId="1" applyNumberFormat="1" applyFont="1" applyFill="1" applyBorder="1" applyAlignment="1" applyProtection="1">
      <alignment horizontal="right" shrinkToFit="1"/>
    </xf>
    <xf numFmtId="0" fontId="2" fillId="0" borderId="92" xfId="0" applyFont="1" applyBorder="1">
      <alignment vertical="center"/>
    </xf>
    <xf numFmtId="0" fontId="2" fillId="0" borderId="97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6" xfId="0" applyFont="1" applyBorder="1">
      <alignment vertical="center"/>
    </xf>
    <xf numFmtId="178" fontId="2" fillId="7" borderId="44" xfId="1" applyNumberFormat="1" applyFont="1" applyFill="1" applyBorder="1" applyAlignment="1" applyProtection="1">
      <alignment horizontal="right" shrinkToFit="1"/>
      <protection locked="0"/>
    </xf>
    <xf numFmtId="0" fontId="2" fillId="0" borderId="43" xfId="0" applyFont="1" applyBorder="1" applyAlignment="1">
      <alignment horizontal="center" shrinkToFit="1"/>
    </xf>
    <xf numFmtId="0" fontId="2" fillId="0" borderId="44" xfId="0" applyFont="1" applyBorder="1" applyAlignment="1">
      <alignment horizontal="center" shrinkToFit="1"/>
    </xf>
    <xf numFmtId="0" fontId="2" fillId="0" borderId="46" xfId="0" applyFont="1" applyBorder="1" applyAlignment="1">
      <alignment horizontal="center" shrinkToFit="1"/>
    </xf>
    <xf numFmtId="0" fontId="2" fillId="0" borderId="48" xfId="0" applyFont="1" applyBorder="1" applyAlignment="1">
      <alignment horizontal="center" shrinkToFit="1"/>
    </xf>
    <xf numFmtId="178" fontId="2" fillId="0" borderId="48" xfId="1" applyNumberFormat="1" applyFont="1" applyFill="1" applyBorder="1" applyAlignment="1" applyProtection="1">
      <alignment horizontal="right" shrinkToFit="1"/>
    </xf>
    <xf numFmtId="0" fontId="2" fillId="7" borderId="43" xfId="0" applyFont="1" applyFill="1" applyBorder="1" applyAlignment="1" applyProtection="1">
      <alignment horizontal="center" shrinkToFit="1"/>
      <protection locked="0"/>
    </xf>
    <xf numFmtId="0" fontId="2" fillId="7" borderId="44" xfId="0" applyFont="1" applyFill="1" applyBorder="1" applyAlignment="1" applyProtection="1">
      <alignment horizontal="center" shrinkToFit="1"/>
      <protection locked="0"/>
    </xf>
    <xf numFmtId="9" fontId="2" fillId="0" borderId="0" xfId="0" applyNumberFormat="1" applyFont="1">
      <alignment vertical="center"/>
    </xf>
    <xf numFmtId="0" fontId="25" fillId="0" borderId="0" xfId="0" applyFont="1">
      <alignment vertical="center"/>
    </xf>
    <xf numFmtId="0" fontId="2" fillId="0" borderId="95" xfId="0" applyFont="1" applyBorder="1">
      <alignment vertical="center"/>
    </xf>
    <xf numFmtId="0" fontId="2" fillId="0" borderId="107" xfId="0" applyFont="1" applyBorder="1">
      <alignment vertical="center"/>
    </xf>
    <xf numFmtId="0" fontId="2" fillId="0" borderId="92" xfId="0" applyFont="1" applyBorder="1" applyAlignment="1"/>
    <xf numFmtId="0" fontId="2" fillId="0" borderId="97" xfId="0" applyFont="1" applyBorder="1" applyAlignment="1"/>
    <xf numFmtId="38" fontId="5" fillId="0" borderId="95" xfId="1" applyFont="1" applyFill="1" applyBorder="1" applyAlignment="1" applyProtection="1"/>
    <xf numFmtId="38" fontId="5" fillId="0" borderId="107" xfId="1" applyFont="1" applyFill="1" applyBorder="1" applyAlignment="1" applyProtection="1"/>
    <xf numFmtId="0" fontId="2" fillId="0" borderId="95" xfId="0" applyFont="1" applyBorder="1" applyAlignment="1"/>
    <xf numFmtId="0" fontId="2" fillId="0" borderId="107" xfId="0" applyFont="1" applyBorder="1" applyAlignment="1"/>
    <xf numFmtId="38" fontId="5" fillId="0" borderId="109" xfId="1" applyFont="1" applyFill="1" applyBorder="1" applyAlignment="1" applyProtection="1"/>
    <xf numFmtId="38" fontId="5" fillId="0" borderId="110" xfId="1" applyFont="1" applyFill="1" applyBorder="1" applyAlignment="1" applyProtection="1"/>
    <xf numFmtId="0" fontId="12" fillId="6" borderId="0" xfId="0" applyFont="1" applyFill="1" applyAlignment="1">
      <alignment horizontal="center" vertical="center"/>
    </xf>
    <xf numFmtId="0" fontId="12" fillId="6" borderId="10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7" borderId="0" xfId="0" applyFont="1" applyFill="1" applyProtection="1">
      <alignment vertical="center"/>
      <protection locked="0"/>
    </xf>
    <xf numFmtId="0" fontId="2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left" vertical="distributed" wrapText="1"/>
    </xf>
    <xf numFmtId="0" fontId="8" fillId="7" borderId="0" xfId="0" applyFont="1" applyFill="1" applyAlignment="1">
      <alignment vertical="top" wrapText="1"/>
    </xf>
    <xf numFmtId="0" fontId="0" fillId="7" borderId="0" xfId="0" applyFill="1" applyAlignment="1">
      <alignment vertical="top"/>
    </xf>
    <xf numFmtId="0" fontId="12" fillId="6" borderId="2" xfId="0" applyFont="1" applyFill="1" applyBorder="1" applyAlignment="1">
      <alignment horizontal="center" vertical="center"/>
    </xf>
    <xf numFmtId="0" fontId="2" fillId="6" borderId="2" xfId="0" applyFont="1" applyFill="1" applyBorder="1">
      <alignment vertical="center"/>
    </xf>
    <xf numFmtId="0" fontId="11" fillId="3" borderId="0" xfId="0" applyFont="1" applyFill="1" applyAlignment="1">
      <alignment horizontal="left" vertical="center" shrinkToFit="1"/>
    </xf>
    <xf numFmtId="0" fontId="0" fillId="3" borderId="0" xfId="0" applyFill="1" applyAlignment="1">
      <alignment shrinkToFit="1"/>
    </xf>
    <xf numFmtId="0" fontId="14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 shrinkToFit="1"/>
    </xf>
    <xf numFmtId="0" fontId="7" fillId="0" borderId="7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0" xfId="0" applyFont="1" applyFill="1" applyAlignment="1">
      <alignment horizontal="left" vertical="center"/>
    </xf>
    <xf numFmtId="0" fontId="0" fillId="3" borderId="0" xfId="0" applyFill="1">
      <alignment vertical="center"/>
    </xf>
    <xf numFmtId="0" fontId="8" fillId="3" borderId="0" xfId="0" applyFont="1" applyFill="1" applyAlignment="1">
      <alignment horizontal="right" vertical="center"/>
    </xf>
    <xf numFmtId="0" fontId="12" fillId="7" borderId="0" xfId="0" applyFont="1" applyFill="1" applyAlignment="1" applyProtection="1">
      <alignment horizontal="left" shrinkToFit="1"/>
      <protection locked="0"/>
    </xf>
    <xf numFmtId="0" fontId="12" fillId="0" borderId="0" xfId="0" applyFont="1" applyAlignment="1">
      <alignment horizontal="left" vertical="distributed" wrapText="1"/>
    </xf>
    <xf numFmtId="0" fontId="13" fillId="6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 shrinkToFit="1"/>
    </xf>
    <xf numFmtId="0" fontId="16" fillId="3" borderId="0" xfId="0" applyFont="1" applyFill="1" applyAlignment="1">
      <alignment vertical="center" shrinkToFit="1"/>
    </xf>
    <xf numFmtId="0" fontId="12" fillId="7" borderId="2" xfId="0" applyFont="1" applyFill="1" applyBorder="1" applyAlignment="1" applyProtection="1">
      <alignment horizontal="left" shrinkToFit="1"/>
      <protection locked="0"/>
    </xf>
    <xf numFmtId="0" fontId="12" fillId="3" borderId="0" xfId="0" applyFont="1" applyFill="1" applyAlignment="1">
      <alignment horizontal="left" vertical="center" shrinkToFit="1"/>
    </xf>
    <xf numFmtId="0" fontId="13" fillId="6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176" fontId="7" fillId="0" borderId="91" xfId="0" applyNumberFormat="1" applyFont="1" applyBorder="1" applyAlignment="1"/>
    <xf numFmtId="176" fontId="7" fillId="0" borderId="92" xfId="0" applyNumberFormat="1" applyFont="1" applyBorder="1" applyAlignment="1"/>
    <xf numFmtId="0" fontId="12" fillId="3" borderId="9" xfId="0" applyFont="1" applyFill="1" applyBorder="1" applyAlignment="1">
      <alignment horizontal="center" vertical="center" shrinkToFit="1"/>
    </xf>
    <xf numFmtId="0" fontId="12" fillId="3" borderId="9" xfId="0" applyFont="1" applyFill="1" applyBorder="1" applyAlignment="1">
      <alignment horizontal="left" vertical="center" shrinkToFi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90" xfId="0" applyFont="1" applyFill="1" applyBorder="1" applyAlignment="1">
      <alignment horizontal="center" vertical="center" wrapText="1"/>
    </xf>
    <xf numFmtId="0" fontId="12" fillId="4" borderId="89" xfId="0" applyFont="1" applyFill="1" applyBorder="1" applyAlignment="1">
      <alignment horizontal="center" vertical="center" wrapText="1"/>
    </xf>
    <xf numFmtId="9" fontId="12" fillId="4" borderId="91" xfId="0" applyNumberFormat="1" applyFont="1" applyFill="1" applyBorder="1" applyAlignment="1">
      <alignment horizontal="center" vertical="center" wrapText="1"/>
    </xf>
    <xf numFmtId="0" fontId="12" fillId="4" borderId="92" xfId="0" applyFont="1" applyFill="1" applyBorder="1" applyAlignment="1">
      <alignment horizontal="center" vertical="center" wrapText="1"/>
    </xf>
    <xf numFmtId="0" fontId="12" fillId="4" borderId="93" xfId="0" applyFont="1" applyFill="1" applyBorder="1" applyAlignment="1">
      <alignment horizontal="center" vertical="center" wrapText="1"/>
    </xf>
    <xf numFmtId="9" fontId="12" fillId="4" borderId="94" xfId="0" applyNumberFormat="1" applyFont="1" applyFill="1" applyBorder="1" applyAlignment="1">
      <alignment horizontal="center" vertical="center" wrapText="1"/>
    </xf>
    <xf numFmtId="0" fontId="12" fillId="4" borderId="95" xfId="0" applyFont="1" applyFill="1" applyBorder="1" applyAlignment="1">
      <alignment horizontal="center" vertical="center" wrapText="1"/>
    </xf>
    <xf numFmtId="0" fontId="12" fillId="4" borderId="96" xfId="0" applyFont="1" applyFill="1" applyBorder="1" applyAlignment="1">
      <alignment horizontal="center" vertical="center" wrapText="1"/>
    </xf>
    <xf numFmtId="176" fontId="7" fillId="0" borderId="6" xfId="0" applyNumberFormat="1" applyFont="1" applyBorder="1" applyAlignment="1"/>
    <xf numFmtId="176" fontId="7" fillId="0" borderId="106" xfId="0" applyNumberFormat="1" applyFont="1" applyBorder="1" applyAlignment="1"/>
    <xf numFmtId="0" fontId="12" fillId="4" borderId="70" xfId="0" applyFont="1" applyFill="1" applyBorder="1" applyAlignment="1">
      <alignment horizontal="center" vertical="center"/>
    </xf>
    <xf numFmtId="0" fontId="12" fillId="4" borderId="71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176" fontId="26" fillId="0" borderId="3" xfId="0" applyNumberFormat="1" applyFont="1" applyBorder="1" applyAlignment="1"/>
    <xf numFmtId="176" fontId="26" fillId="0" borderId="4" xfId="0" applyNumberFormat="1" applyFont="1" applyBorder="1" applyAlignment="1"/>
    <xf numFmtId="0" fontId="12" fillId="4" borderId="28" xfId="0" applyFont="1" applyFill="1" applyBorder="1">
      <alignment vertical="center"/>
    </xf>
    <xf numFmtId="0" fontId="12" fillId="4" borderId="29" xfId="0" applyFont="1" applyFill="1" applyBorder="1">
      <alignment vertical="center"/>
    </xf>
    <xf numFmtId="0" fontId="12" fillId="4" borderId="20" xfId="0" applyFont="1" applyFill="1" applyBorder="1">
      <alignment vertical="center"/>
    </xf>
    <xf numFmtId="0" fontId="12" fillId="4" borderId="21" xfId="0" applyFont="1" applyFill="1" applyBorder="1">
      <alignment vertical="center"/>
    </xf>
    <xf numFmtId="176" fontId="26" fillId="0" borderId="30" xfId="0" applyNumberFormat="1" applyFont="1" applyBorder="1" applyAlignment="1"/>
    <xf numFmtId="176" fontId="26" fillId="0" borderId="28" xfId="0" applyNumberFormat="1" applyFont="1" applyBorder="1" applyAlignment="1"/>
    <xf numFmtId="0" fontId="2" fillId="0" borderId="28" xfId="0" applyFont="1" applyBorder="1">
      <alignment vertical="center"/>
    </xf>
    <xf numFmtId="0" fontId="2" fillId="0" borderId="31" xfId="0" applyFont="1" applyBorder="1">
      <alignment vertical="center"/>
    </xf>
    <xf numFmtId="38" fontId="7" fillId="0" borderId="35" xfId="1" applyFont="1" applyFill="1" applyBorder="1" applyAlignment="1" applyProtection="1">
      <alignment vertical="top" shrinkToFit="1"/>
    </xf>
    <xf numFmtId="38" fontId="7" fillId="0" borderId="33" xfId="1" applyFont="1" applyFill="1" applyBorder="1" applyAlignment="1" applyProtection="1">
      <alignment vertical="top" shrinkToFit="1"/>
    </xf>
    <xf numFmtId="176" fontId="7" fillId="0" borderId="22" xfId="0" applyNumberFormat="1" applyFont="1" applyBorder="1" applyAlignment="1">
      <alignment vertical="top" shrinkToFit="1"/>
    </xf>
    <xf numFmtId="176" fontId="7" fillId="0" borderId="20" xfId="0" applyNumberFormat="1" applyFont="1" applyBorder="1" applyAlignment="1">
      <alignment vertical="top" shrinkToFit="1"/>
    </xf>
    <xf numFmtId="0" fontId="2" fillId="0" borderId="20" xfId="0" applyFont="1" applyBorder="1">
      <alignment vertical="center"/>
    </xf>
    <xf numFmtId="0" fontId="2" fillId="0" borderId="38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8" xfId="0" applyFont="1" applyBorder="1">
      <alignment vertical="center"/>
    </xf>
    <xf numFmtId="38" fontId="7" fillId="0" borderId="6" xfId="1" applyFont="1" applyFill="1" applyBorder="1" applyAlignment="1" applyProtection="1">
      <alignment vertical="top" shrinkToFit="1"/>
      <protection locked="0"/>
    </xf>
    <xf numFmtId="38" fontId="7" fillId="0" borderId="7" xfId="1" applyFont="1" applyFill="1" applyBorder="1" applyAlignment="1" applyProtection="1">
      <alignment vertical="top" shrinkToFit="1"/>
      <protection locked="0"/>
    </xf>
    <xf numFmtId="0" fontId="12" fillId="4" borderId="20" xfId="0" applyFont="1" applyFill="1" applyBorder="1" applyAlignment="1">
      <alignment horizontal="distributed" vertical="top" wrapText="1"/>
    </xf>
    <xf numFmtId="176" fontId="7" fillId="0" borderId="22" xfId="0" applyNumberFormat="1" applyFont="1" applyBorder="1" applyAlignment="1" applyProtection="1">
      <alignment vertical="top" shrinkToFit="1"/>
      <protection locked="0"/>
    </xf>
    <xf numFmtId="176" fontId="7" fillId="0" borderId="20" xfId="0" applyNumberFormat="1" applyFont="1" applyBorder="1" applyAlignment="1" applyProtection="1">
      <alignment vertical="top" shrinkToFit="1"/>
      <protection locked="0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12" fillId="4" borderId="69" xfId="0" applyFont="1" applyFill="1" applyBorder="1" applyAlignment="1">
      <alignment horizontal="center" vertical="center"/>
    </xf>
    <xf numFmtId="0" fontId="12" fillId="4" borderId="90" xfId="0" applyFont="1" applyFill="1" applyBorder="1" applyAlignment="1">
      <alignment horizontal="center" vertical="center"/>
    </xf>
    <xf numFmtId="0" fontId="12" fillId="4" borderId="89" xfId="0" applyFont="1" applyFill="1" applyBorder="1" applyAlignment="1">
      <alignment horizontal="center" vertical="center"/>
    </xf>
    <xf numFmtId="9" fontId="12" fillId="4" borderId="72" xfId="0" applyNumberFormat="1" applyFont="1" applyFill="1" applyBorder="1" applyAlignment="1">
      <alignment horizontal="center" vertical="center"/>
    </xf>
    <xf numFmtId="9" fontId="12" fillId="4" borderId="94" xfId="0" applyNumberFormat="1" applyFont="1" applyFill="1" applyBorder="1" applyAlignment="1">
      <alignment horizontal="center" vertical="center"/>
    </xf>
    <xf numFmtId="0" fontId="12" fillId="4" borderId="95" xfId="0" applyFont="1" applyFill="1" applyBorder="1" applyAlignment="1">
      <alignment horizontal="center" vertical="center"/>
    </xf>
    <xf numFmtId="0" fontId="12" fillId="4" borderId="98" xfId="0" applyFont="1" applyFill="1" applyBorder="1" applyAlignment="1">
      <alignment horizontal="center" vertical="center"/>
    </xf>
    <xf numFmtId="176" fontId="7" fillId="0" borderId="94" xfId="0" applyNumberFormat="1" applyFont="1" applyBorder="1" applyAlignment="1"/>
    <xf numFmtId="176" fontId="7" fillId="0" borderId="95" xfId="0" applyNumberFormat="1" applyFont="1" applyBorder="1" applyAlignment="1"/>
    <xf numFmtId="0" fontId="12" fillId="4" borderId="12" xfId="0" applyFont="1" applyFill="1" applyBorder="1" applyAlignment="1">
      <alignment horizontal="distributed" wrapText="1"/>
    </xf>
    <xf numFmtId="176" fontId="7" fillId="0" borderId="14" xfId="0" applyNumberFormat="1" applyFont="1" applyBorder="1" applyAlignment="1"/>
    <xf numFmtId="176" fontId="7" fillId="0" borderId="12" xfId="0" applyNumberFormat="1" applyFont="1" applyBorder="1" applyAlignment="1"/>
    <xf numFmtId="0" fontId="8" fillId="6" borderId="39" xfId="0" applyFont="1" applyFill="1" applyBorder="1" applyAlignment="1">
      <alignment horizontal="center" vertical="center"/>
    </xf>
    <xf numFmtId="0" fontId="8" fillId="6" borderId="40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center" vertical="center"/>
    </xf>
    <xf numFmtId="0" fontId="12" fillId="4" borderId="44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178" fontId="2" fillId="7" borderId="44" xfId="1" applyNumberFormat="1" applyFont="1" applyFill="1" applyBorder="1" applyAlignment="1" applyProtection="1">
      <alignment horizontal="right" shrinkToFit="1"/>
      <protection locked="0"/>
    </xf>
    <xf numFmtId="176" fontId="2" fillId="0" borderId="44" xfId="1" applyNumberFormat="1" applyFont="1" applyFill="1" applyBorder="1" applyAlignment="1" applyProtection="1">
      <alignment horizontal="right" shrinkToFit="1"/>
    </xf>
    <xf numFmtId="176" fontId="2" fillId="0" borderId="45" xfId="1" applyNumberFormat="1" applyFont="1" applyFill="1" applyBorder="1" applyAlignment="1" applyProtection="1">
      <alignment horizontal="right" shrinkToFit="1"/>
    </xf>
    <xf numFmtId="0" fontId="2" fillId="7" borderId="43" xfId="0" applyFont="1" applyFill="1" applyBorder="1" applyAlignment="1" applyProtection="1">
      <alignment horizontal="center"/>
      <protection locked="0"/>
    </xf>
    <xf numFmtId="0" fontId="2" fillId="7" borderId="42" xfId="0" applyFont="1" applyFill="1" applyBorder="1" applyAlignment="1" applyProtection="1">
      <alignment horizontal="center"/>
      <protection locked="0"/>
    </xf>
    <xf numFmtId="0" fontId="2" fillId="7" borderId="44" xfId="0" applyFont="1" applyFill="1" applyBorder="1" applyAlignment="1" applyProtection="1">
      <alignment horizontal="center"/>
      <protection locked="0"/>
    </xf>
    <xf numFmtId="0" fontId="12" fillId="7" borderId="45" xfId="0" applyFont="1" applyFill="1" applyBorder="1" applyAlignment="1" applyProtection="1">
      <alignment wrapText="1"/>
      <protection locked="0"/>
    </xf>
    <xf numFmtId="0" fontId="12" fillId="7" borderId="10" xfId="0" applyFont="1" applyFill="1" applyBorder="1" applyAlignment="1" applyProtection="1">
      <alignment wrapText="1"/>
      <protection locked="0"/>
    </xf>
    <xf numFmtId="0" fontId="12" fillId="7" borderId="42" xfId="0" applyFont="1" applyFill="1" applyBorder="1" applyAlignment="1" applyProtection="1">
      <alignment wrapText="1"/>
      <protection locked="0"/>
    </xf>
    <xf numFmtId="0" fontId="12" fillId="7" borderId="44" xfId="0" applyFont="1" applyFill="1" applyBorder="1" applyAlignment="1" applyProtection="1">
      <alignment wrapText="1"/>
      <protection locked="0"/>
    </xf>
    <xf numFmtId="0" fontId="12" fillId="7" borderId="44" xfId="0" applyFont="1" applyFill="1" applyBorder="1" applyAlignment="1" applyProtection="1">
      <alignment horizontal="center" shrinkToFit="1"/>
      <protection locked="0"/>
    </xf>
    <xf numFmtId="177" fontId="2" fillId="7" borderId="44" xfId="1" applyNumberFormat="1" applyFont="1" applyFill="1" applyBorder="1" applyAlignment="1" applyProtection="1">
      <alignment horizontal="right" shrinkToFit="1"/>
      <protection locked="0"/>
    </xf>
    <xf numFmtId="9" fontId="2" fillId="7" borderId="45" xfId="0" applyNumberFormat="1" applyFont="1" applyFill="1" applyBorder="1" applyAlignment="1">
      <alignment horizontal="center" shrinkToFit="1"/>
    </xf>
    <xf numFmtId="0" fontId="2" fillId="7" borderId="10" xfId="0" applyFont="1" applyFill="1" applyBorder="1" applyAlignment="1">
      <alignment horizontal="center" shrinkToFit="1"/>
    </xf>
    <xf numFmtId="0" fontId="2" fillId="7" borderId="42" xfId="0" applyFont="1" applyFill="1" applyBorder="1" applyAlignment="1">
      <alignment horizontal="center" shrinkToFit="1"/>
    </xf>
    <xf numFmtId="176" fontId="2" fillId="0" borderId="48" xfId="1" applyNumberFormat="1" applyFont="1" applyFill="1" applyBorder="1" applyAlignment="1" applyProtection="1">
      <alignment horizontal="right" shrinkToFit="1"/>
    </xf>
    <xf numFmtId="176" fontId="2" fillId="0" borderId="49" xfId="1" applyNumberFormat="1" applyFont="1" applyFill="1" applyBorder="1" applyAlignment="1" applyProtection="1">
      <alignment horizontal="right" shrinkToFit="1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 textRotation="255"/>
    </xf>
    <xf numFmtId="0" fontId="10" fillId="0" borderId="59" xfId="0" applyFont="1" applyBorder="1" applyAlignment="1">
      <alignment horizontal="center" vertical="center" textRotation="255"/>
    </xf>
    <xf numFmtId="0" fontId="10" fillId="0" borderId="61" xfId="0" applyFont="1" applyBorder="1" applyAlignment="1">
      <alignment horizontal="center" vertical="center" textRotation="255"/>
    </xf>
    <xf numFmtId="0" fontId="10" fillId="0" borderId="62" xfId="0" applyFont="1" applyBorder="1" applyAlignment="1">
      <alignment horizontal="center" vertical="center" textRotation="255"/>
    </xf>
    <xf numFmtId="0" fontId="10" fillId="0" borderId="65" xfId="0" applyFont="1" applyBorder="1" applyAlignment="1">
      <alignment horizontal="center" vertical="center" textRotation="255"/>
    </xf>
    <xf numFmtId="0" fontId="10" fillId="0" borderId="66" xfId="0" applyFont="1" applyBorder="1" applyAlignment="1">
      <alignment horizontal="center" vertical="center" textRotation="255"/>
    </xf>
    <xf numFmtId="0" fontId="10" fillId="0" borderId="60" xfId="0" applyFont="1" applyBorder="1" applyAlignment="1">
      <alignment horizontal="center" vertical="center" textRotation="255"/>
    </xf>
    <xf numFmtId="0" fontId="10" fillId="0" borderId="53" xfId="0" applyFont="1" applyBorder="1" applyAlignment="1">
      <alignment horizontal="center" vertical="center" textRotation="255"/>
    </xf>
    <xf numFmtId="0" fontId="10" fillId="0" borderId="63" xfId="0" applyFont="1" applyBorder="1" applyAlignment="1">
      <alignment horizontal="center" vertical="center" textRotation="255"/>
    </xf>
    <xf numFmtId="0" fontId="10" fillId="0" borderId="64" xfId="0" applyFont="1" applyBorder="1" applyAlignment="1">
      <alignment horizontal="center" vertical="center" textRotation="255"/>
    </xf>
    <xf numFmtId="0" fontId="10" fillId="0" borderId="15" xfId="0" applyFont="1" applyBorder="1" applyAlignment="1">
      <alignment horizontal="center" vertical="center" textRotation="255"/>
    </xf>
    <xf numFmtId="0" fontId="10" fillId="0" borderId="67" xfId="0" applyFont="1" applyBorder="1" applyAlignment="1">
      <alignment horizontal="center" vertical="center" textRotation="255"/>
    </xf>
    <xf numFmtId="0" fontId="20" fillId="0" borderId="53" xfId="0" applyFont="1" applyBorder="1" applyAlignment="1">
      <alignment horizontal="center" vertical="center" textRotation="255"/>
    </xf>
    <xf numFmtId="0" fontId="20" fillId="0" borderId="63" xfId="0" applyFont="1" applyBorder="1" applyAlignment="1">
      <alignment horizontal="center" vertical="center" textRotation="255"/>
    </xf>
    <xf numFmtId="0" fontId="20" fillId="0" borderId="64" xfId="0" applyFont="1" applyBorder="1" applyAlignment="1">
      <alignment horizontal="center" vertical="center" textRotation="255"/>
    </xf>
    <xf numFmtId="0" fontId="20" fillId="0" borderId="15" xfId="0" applyFont="1" applyBorder="1" applyAlignment="1">
      <alignment horizontal="center" vertical="center" textRotation="255"/>
    </xf>
    <xf numFmtId="0" fontId="20" fillId="0" borderId="67" xfId="0" applyFont="1" applyBorder="1" applyAlignment="1">
      <alignment horizontal="center" vertical="center" textRotation="255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12" fillId="0" borderId="49" xfId="0" applyFont="1" applyBorder="1" applyAlignment="1">
      <alignment horizontal="center" wrapText="1"/>
    </xf>
    <xf numFmtId="0" fontId="12" fillId="0" borderId="50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48" xfId="0" applyFont="1" applyBorder="1" applyAlignment="1"/>
    <xf numFmtId="0" fontId="12" fillId="0" borderId="48" xfId="0" applyFont="1" applyBorder="1" applyAlignment="1">
      <alignment horizontal="center"/>
    </xf>
    <xf numFmtId="38" fontId="2" fillId="0" borderId="48" xfId="1" applyFont="1" applyFill="1" applyBorder="1" applyAlignment="1" applyProtection="1">
      <alignment horizontal="right"/>
    </xf>
    <xf numFmtId="179" fontId="2" fillId="0" borderId="48" xfId="1" applyNumberFormat="1" applyFont="1" applyFill="1" applyBorder="1" applyAlignment="1" applyProtection="1">
      <alignment horizontal="right"/>
    </xf>
    <xf numFmtId="0" fontId="8" fillId="0" borderId="0" xfId="0" applyFont="1" applyAlignment="1">
      <alignment horizontal="left" vertical="center"/>
    </xf>
    <xf numFmtId="0" fontId="0" fillId="0" borderId="0" xfId="0">
      <alignment vertical="center"/>
    </xf>
    <xf numFmtId="0" fontId="8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21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Alignment="1">
      <alignment shrinkToFi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1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shrinkToFit="1"/>
    </xf>
    <xf numFmtId="0" fontId="12" fillId="0" borderId="0" xfId="0" applyFont="1" applyAlignment="1">
      <alignment horizontal="left" vertical="center" shrinkToFit="1"/>
    </xf>
    <xf numFmtId="0" fontId="8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left" vertical="center" shrinkToFit="1"/>
    </xf>
    <xf numFmtId="0" fontId="0" fillId="0" borderId="0" xfId="0" applyAlignment="1">
      <alignment shrinkToFi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12" fillId="0" borderId="10" xfId="0" applyFont="1" applyBorder="1" applyAlignment="1">
      <alignment horizontal="left" vertical="center" shrinkToFit="1"/>
    </xf>
    <xf numFmtId="0" fontId="7" fillId="0" borderId="6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68" xfId="0" applyFont="1" applyBorder="1" applyAlignment="1">
      <alignment shrinkToFit="1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90" xfId="0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9" fontId="12" fillId="0" borderId="91" xfId="0" applyNumberFormat="1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9" fontId="12" fillId="0" borderId="94" xfId="0" applyNumberFormat="1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38" fontId="7" fillId="0" borderId="94" xfId="1" applyFont="1" applyFill="1" applyBorder="1" applyAlignment="1" applyProtection="1">
      <alignment shrinkToFit="1"/>
    </xf>
    <xf numFmtId="38" fontId="7" fillId="0" borderId="95" xfId="1" applyFont="1" applyFill="1" applyBorder="1" applyAlignment="1" applyProtection="1">
      <alignment shrinkToFit="1"/>
    </xf>
    <xf numFmtId="38" fontId="5" fillId="0" borderId="95" xfId="1" applyFont="1" applyFill="1" applyBorder="1" applyAlignment="1" applyProtection="1">
      <alignment shrinkToFit="1"/>
    </xf>
    <xf numFmtId="0" fontId="12" fillId="0" borderId="20" xfId="0" applyFont="1" applyBorder="1" applyAlignment="1">
      <alignment horizontal="distributed" vertical="top" wrapText="1"/>
    </xf>
    <xf numFmtId="176" fontId="7" fillId="0" borderId="22" xfId="0" applyNumberFormat="1" applyFont="1" applyBorder="1" applyAlignment="1">
      <alignment shrinkToFit="1"/>
    </xf>
    <xf numFmtId="176" fontId="7" fillId="0" borderId="20" xfId="0" applyNumberFormat="1" applyFont="1" applyBorder="1" applyAlignment="1">
      <alignment shrinkToFit="1"/>
    </xf>
    <xf numFmtId="0" fontId="2" fillId="0" borderId="95" xfId="0" applyFont="1" applyBorder="1" applyAlignment="1"/>
    <xf numFmtId="0" fontId="12" fillId="0" borderId="12" xfId="0" applyFont="1" applyBorder="1" applyAlignment="1">
      <alignment horizontal="distributed" wrapText="1"/>
    </xf>
    <xf numFmtId="0" fontId="12" fillId="0" borderId="69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9" fontId="12" fillId="0" borderId="72" xfId="0" applyNumberFormat="1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9" fontId="12" fillId="0" borderId="94" xfId="0" applyNumberFormat="1" applyFont="1" applyBorder="1" applyAlignment="1">
      <alignment horizontal="center" vertical="center"/>
    </xf>
    <xf numFmtId="0" fontId="12" fillId="0" borderId="95" xfId="0" applyFont="1" applyBorder="1" applyAlignment="1">
      <alignment horizontal="center" vertical="center"/>
    </xf>
    <xf numFmtId="0" fontId="12" fillId="0" borderId="98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28" xfId="0" applyFont="1" applyBorder="1">
      <alignment vertical="center"/>
    </xf>
    <xf numFmtId="0" fontId="12" fillId="0" borderId="29" xfId="0" applyFont="1" applyBorder="1">
      <alignment vertical="center"/>
    </xf>
    <xf numFmtId="0" fontId="12" fillId="0" borderId="20" xfId="0" applyFont="1" applyBorder="1">
      <alignment vertical="center"/>
    </xf>
    <xf numFmtId="0" fontId="12" fillId="0" borderId="21" xfId="0" applyFont="1" applyBorder="1">
      <alignment vertical="center"/>
    </xf>
    <xf numFmtId="176" fontId="7" fillId="0" borderId="30" xfId="0" applyNumberFormat="1" applyFont="1" applyBorder="1" applyAlignment="1"/>
    <xf numFmtId="176" fontId="7" fillId="0" borderId="28" xfId="0" applyNumberFormat="1" applyFont="1" applyBorder="1" applyAlignment="1"/>
    <xf numFmtId="38" fontId="7" fillId="0" borderId="108" xfId="1" applyFont="1" applyFill="1" applyBorder="1" applyAlignment="1" applyProtection="1">
      <alignment shrinkToFit="1"/>
    </xf>
    <xf numFmtId="38" fontId="7" fillId="0" borderId="109" xfId="1" applyFont="1" applyFill="1" applyBorder="1" applyAlignment="1" applyProtection="1">
      <alignment shrinkToFit="1"/>
    </xf>
    <xf numFmtId="38" fontId="5" fillId="0" borderId="109" xfId="1" applyFont="1" applyFill="1" applyBorder="1" applyAlignment="1" applyProtection="1">
      <alignment shrinkToFit="1"/>
    </xf>
    <xf numFmtId="181" fontId="2" fillId="0" borderId="43" xfId="0" applyNumberFormat="1" applyFont="1" applyBorder="1" applyAlignment="1">
      <alignment horizontal="center"/>
    </xf>
    <xf numFmtId="181" fontId="2" fillId="0" borderId="42" xfId="0" applyNumberFormat="1" applyFont="1" applyBorder="1" applyAlignment="1">
      <alignment horizontal="center"/>
    </xf>
    <xf numFmtId="181" fontId="2" fillId="0" borderId="44" xfId="0" applyNumberFormat="1" applyFont="1" applyBorder="1" applyAlignment="1">
      <alignment horizontal="center"/>
    </xf>
    <xf numFmtId="0" fontId="12" fillId="0" borderId="45" xfId="0" applyFont="1" applyBorder="1" applyAlignment="1">
      <alignment wrapText="1" shrinkToFit="1"/>
    </xf>
    <xf numFmtId="0" fontId="12" fillId="0" borderId="10" xfId="0" applyFont="1" applyBorder="1" applyAlignment="1">
      <alignment wrapText="1" shrinkToFit="1"/>
    </xf>
    <xf numFmtId="0" fontId="12" fillId="0" borderId="42" xfId="0" applyFont="1" applyBorder="1" applyAlignment="1">
      <alignment wrapText="1" shrinkToFit="1"/>
    </xf>
    <xf numFmtId="0" fontId="13" fillId="0" borderId="103" xfId="0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 vertical="center" wrapText="1"/>
    </xf>
    <xf numFmtId="0" fontId="13" fillId="0" borderId="10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01" xfId="0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102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178" fontId="2" fillId="0" borderId="44" xfId="1" applyNumberFormat="1" applyFont="1" applyFill="1" applyBorder="1" applyAlignment="1" applyProtection="1">
      <alignment horizontal="right" shrinkToFit="1"/>
    </xf>
    <xf numFmtId="0" fontId="12" fillId="0" borderId="44" xfId="0" applyFont="1" applyBorder="1" applyAlignment="1">
      <alignment wrapText="1" shrinkToFit="1"/>
    </xf>
    <xf numFmtId="0" fontId="12" fillId="0" borderId="44" xfId="0" applyFont="1" applyBorder="1" applyAlignment="1">
      <alignment horizontal="center" shrinkToFit="1"/>
    </xf>
    <xf numFmtId="0" fontId="12" fillId="0" borderId="44" xfId="0" applyFont="1" applyBorder="1" applyAlignment="1">
      <alignment shrinkToFit="1"/>
    </xf>
    <xf numFmtId="177" fontId="2" fillId="0" borderId="44" xfId="1" applyNumberFormat="1" applyFont="1" applyFill="1" applyBorder="1" applyAlignment="1" applyProtection="1">
      <alignment horizontal="right" shrinkToFit="1"/>
    </xf>
    <xf numFmtId="9" fontId="2" fillId="0" borderId="45" xfId="0" applyNumberFormat="1" applyFont="1" applyBorder="1" applyAlignment="1">
      <alignment horizontal="center" vertical="center" shrinkToFit="1"/>
    </xf>
    <xf numFmtId="9" fontId="2" fillId="0" borderId="10" xfId="0" applyNumberFormat="1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2" fillId="2" borderId="78" xfId="0" applyFont="1" applyFill="1" applyBorder="1" applyAlignment="1">
      <alignment horizontal="center" wrapText="1"/>
    </xf>
    <xf numFmtId="0" fontId="22" fillId="2" borderId="79" xfId="0" applyFont="1" applyFill="1" applyBorder="1" applyAlignment="1">
      <alignment horizontal="center" wrapText="1"/>
    </xf>
    <xf numFmtId="38" fontId="16" fillId="2" borderId="78" xfId="1" applyFont="1" applyFill="1" applyBorder="1" applyAlignment="1" applyProtection="1">
      <alignment shrinkToFit="1"/>
    </xf>
    <xf numFmtId="38" fontId="16" fillId="2" borderId="79" xfId="1" applyFont="1" applyFill="1" applyBorder="1" applyAlignment="1" applyProtection="1">
      <alignment shrinkToFit="1"/>
    </xf>
    <xf numFmtId="180" fontId="2" fillId="0" borderId="0" xfId="1" applyNumberFormat="1" applyFont="1" applyFill="1" applyBorder="1" applyAlignment="1" applyProtection="1">
      <alignment horizontal="right"/>
    </xf>
    <xf numFmtId="0" fontId="2" fillId="0" borderId="60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38" fontId="2" fillId="0" borderId="48" xfId="1" applyFont="1" applyFill="1" applyBorder="1" applyAlignment="1" applyProtection="1">
      <alignment horizontal="center" shrinkToFit="1"/>
    </xf>
    <xf numFmtId="179" fontId="2" fillId="0" borderId="48" xfId="1" applyNumberFormat="1" applyFont="1" applyFill="1" applyBorder="1" applyAlignment="1" applyProtection="1">
      <alignment horizontal="right" shrinkToFit="1"/>
    </xf>
    <xf numFmtId="0" fontId="2" fillId="0" borderId="49" xfId="0" applyFont="1" applyBorder="1">
      <alignment vertical="center"/>
    </xf>
    <xf numFmtId="0" fontId="2" fillId="0" borderId="50" xfId="0" applyFont="1" applyBorder="1">
      <alignment vertical="center"/>
    </xf>
    <xf numFmtId="0" fontId="2" fillId="0" borderId="88" xfId="0" applyFont="1" applyBorder="1">
      <alignment vertical="center"/>
    </xf>
    <xf numFmtId="0" fontId="12" fillId="0" borderId="48" xfId="0" applyFont="1" applyBorder="1" applyAlignment="1">
      <alignment shrinkToFit="1"/>
    </xf>
    <xf numFmtId="0" fontId="8" fillId="0" borderId="0" xfId="0" applyFont="1" applyAlignment="1">
      <alignment horizontal="center" vertical="center"/>
    </xf>
    <xf numFmtId="0" fontId="13" fillId="0" borderId="25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38" fontId="13" fillId="0" borderId="25" xfId="1" applyFont="1" applyFill="1" applyBorder="1" applyAlignment="1" applyProtection="1">
      <alignment horizontal="left"/>
    </xf>
    <xf numFmtId="38" fontId="13" fillId="0" borderId="0" xfId="1" applyFont="1" applyFill="1" applyBorder="1" applyAlignment="1" applyProtection="1">
      <alignment horizontal="left"/>
    </xf>
    <xf numFmtId="0" fontId="12" fillId="3" borderId="10" xfId="0" applyFont="1" applyFill="1" applyBorder="1" applyAlignment="1">
      <alignment horizontal="left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left" vertical="center" shrinkToFit="1"/>
    </xf>
    <xf numFmtId="0" fontId="2" fillId="7" borderId="9" xfId="0" applyFont="1" applyFill="1" applyBorder="1" applyAlignment="1" applyProtection="1">
      <alignment horizontal="center" vertical="center" shrinkToFit="1"/>
      <protection locked="0" hidden="1"/>
    </xf>
    <xf numFmtId="0" fontId="2" fillId="0" borderId="9" xfId="0" applyFont="1" applyBorder="1" applyAlignment="1" applyProtection="1">
      <alignment horizontal="center" vertical="center" shrinkToFit="1"/>
      <protection locked="0"/>
    </xf>
    <xf numFmtId="0" fontId="2" fillId="0" borderId="92" xfId="0" applyFont="1" applyBorder="1" applyAlignment="1"/>
    <xf numFmtId="0" fontId="13" fillId="6" borderId="99" xfId="0" applyFont="1" applyFill="1" applyBorder="1" applyAlignment="1">
      <alignment horizontal="center" vertical="center"/>
    </xf>
    <xf numFmtId="0" fontId="13" fillId="6" borderId="100" xfId="0" applyFont="1" applyFill="1" applyBorder="1" applyAlignment="1">
      <alignment horizontal="center" vertical="center"/>
    </xf>
    <xf numFmtId="0" fontId="13" fillId="6" borderId="101" xfId="0" applyFont="1" applyFill="1" applyBorder="1" applyAlignment="1">
      <alignment horizontal="center" vertical="center"/>
    </xf>
    <xf numFmtId="0" fontId="13" fillId="6" borderId="102" xfId="0" applyFont="1" applyFill="1" applyBorder="1" applyAlignment="1">
      <alignment horizontal="center" vertical="center"/>
    </xf>
    <xf numFmtId="0" fontId="13" fillId="6" borderId="103" xfId="0" applyFont="1" applyFill="1" applyBorder="1" applyAlignment="1">
      <alignment horizontal="center" vertical="center" wrapText="1"/>
    </xf>
    <xf numFmtId="0" fontId="13" fillId="6" borderId="99" xfId="0" applyFont="1" applyFill="1" applyBorder="1" applyAlignment="1">
      <alignment horizontal="center" vertical="center" wrapText="1"/>
    </xf>
    <xf numFmtId="0" fontId="13" fillId="6" borderId="104" xfId="0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0" fontId="13" fillId="6" borderId="101" xfId="0" applyFont="1" applyFill="1" applyBorder="1" applyAlignment="1">
      <alignment horizontal="center" vertical="center" wrapText="1"/>
    </xf>
    <xf numFmtId="0" fontId="13" fillId="6" borderId="105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12" fillId="7" borderId="44" xfId="0" applyFont="1" applyFill="1" applyBorder="1" applyAlignment="1" applyProtection="1">
      <alignment wrapText="1" shrinkToFit="1"/>
      <protection locked="0"/>
    </xf>
    <xf numFmtId="177" fontId="2" fillId="7" borderId="45" xfId="1" applyNumberFormat="1" applyFont="1" applyFill="1" applyBorder="1" applyAlignment="1" applyProtection="1">
      <alignment horizontal="right" shrinkToFit="1"/>
      <protection locked="0"/>
    </xf>
    <xf numFmtId="177" fontId="2" fillId="7" borderId="10" xfId="1" applyNumberFormat="1" applyFont="1" applyFill="1" applyBorder="1" applyAlignment="1" applyProtection="1">
      <alignment horizontal="right" shrinkToFit="1"/>
      <protection locked="0"/>
    </xf>
    <xf numFmtId="177" fontId="2" fillId="7" borderId="42" xfId="1" applyNumberFormat="1" applyFont="1" applyFill="1" applyBorder="1" applyAlignment="1" applyProtection="1">
      <alignment horizontal="right" shrinkToFit="1"/>
      <protection locked="0"/>
    </xf>
    <xf numFmtId="0" fontId="5" fillId="7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 shrinkToFit="1"/>
    </xf>
    <xf numFmtId="0" fontId="11" fillId="3" borderId="0" xfId="0" applyFont="1" applyFill="1" applyAlignment="1">
      <alignment horizontal="center" vertical="center" shrinkToFit="1"/>
    </xf>
    <xf numFmtId="0" fontId="12" fillId="4" borderId="84" xfId="0" applyFont="1" applyFill="1" applyBorder="1" applyAlignment="1">
      <alignment horizontal="center" vertical="center"/>
    </xf>
    <xf numFmtId="0" fontId="12" fillId="4" borderId="85" xfId="0" applyFont="1" applyFill="1" applyBorder="1" applyAlignment="1">
      <alignment horizontal="center" vertical="center"/>
    </xf>
    <xf numFmtId="0" fontId="12" fillId="4" borderId="86" xfId="0" applyFont="1" applyFill="1" applyBorder="1" applyAlignment="1">
      <alignment horizontal="center" vertical="center"/>
    </xf>
    <xf numFmtId="0" fontId="12" fillId="6" borderId="86" xfId="0" applyFont="1" applyFill="1" applyBorder="1" applyAlignment="1">
      <alignment horizontal="center" vertical="center" shrinkToFit="1"/>
    </xf>
    <xf numFmtId="0" fontId="12" fillId="6" borderId="40" xfId="0" applyFont="1" applyFill="1" applyBorder="1" applyAlignment="1">
      <alignment horizontal="center" vertical="center" shrinkToFit="1"/>
    </xf>
    <xf numFmtId="0" fontId="12" fillId="6" borderId="86" xfId="0" applyFont="1" applyFill="1" applyBorder="1" applyAlignment="1">
      <alignment horizontal="center" vertical="center"/>
    </xf>
    <xf numFmtId="0" fontId="12" fillId="6" borderId="40" xfId="0" applyFont="1" applyFill="1" applyBorder="1" applyAlignment="1">
      <alignment horizontal="center" vertical="center"/>
    </xf>
    <xf numFmtId="0" fontId="12" fillId="6" borderId="41" xfId="0" applyFont="1" applyFill="1" applyBorder="1" applyAlignment="1">
      <alignment horizontal="center" vertical="center"/>
    </xf>
    <xf numFmtId="0" fontId="2" fillId="7" borderId="45" xfId="0" applyFont="1" applyFill="1" applyBorder="1" applyAlignment="1">
      <alignment horizontal="center" shrinkToFit="1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38" fontId="2" fillId="0" borderId="0" xfId="1" applyFont="1" applyFill="1" applyBorder="1" applyAlignment="1" applyProtection="1">
      <alignment horizontal="center"/>
    </xf>
    <xf numFmtId="176" fontId="2" fillId="0" borderId="0" xfId="1" applyNumberFormat="1" applyFont="1" applyFill="1" applyBorder="1" applyAlignment="1" applyProtection="1">
      <alignment horizontal="right"/>
    </xf>
    <xf numFmtId="0" fontId="7" fillId="0" borderId="0" xfId="0" applyFont="1" applyAlignment="1">
      <alignment horizontal="right" vertical="center"/>
    </xf>
    <xf numFmtId="182" fontId="2" fillId="0" borderId="44" xfId="1" applyNumberFormat="1" applyFont="1" applyFill="1" applyBorder="1" applyAlignment="1" applyProtection="1">
      <alignment horizontal="right" shrinkToFit="1"/>
    </xf>
    <xf numFmtId="0" fontId="2" fillId="0" borderId="4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87" xfId="0" applyFont="1" applyBorder="1">
      <alignment vertical="center"/>
    </xf>
    <xf numFmtId="182" fontId="2" fillId="0" borderId="48" xfId="1" applyNumberFormat="1" applyFont="1" applyFill="1" applyBorder="1" applyAlignment="1" applyProtection="1">
      <alignment horizontal="right" shrinkToFit="1"/>
    </xf>
    <xf numFmtId="0" fontId="7" fillId="0" borderId="68" xfId="0" applyFont="1" applyBorder="1" applyAlignment="1">
      <alignment horizontal="right" vertical="center"/>
    </xf>
    <xf numFmtId="0" fontId="7" fillId="0" borderId="68" xfId="0" applyFont="1" applyBorder="1" applyAlignment="1">
      <alignment horizontal="center" vertical="center"/>
    </xf>
    <xf numFmtId="0" fontId="2" fillId="0" borderId="52" xfId="0" applyFont="1" applyBorder="1" applyAlignment="1">
      <alignment horizontal="left" vertical="top"/>
    </xf>
    <xf numFmtId="0" fontId="2" fillId="0" borderId="17" xfId="0" applyFont="1" applyBorder="1" applyAlignment="1">
      <alignment horizontal="left" vertical="top"/>
    </xf>
    <xf numFmtId="0" fontId="2" fillId="0" borderId="53" xfId="0" applyFont="1" applyBorder="1" applyAlignment="1">
      <alignment horizontal="left" vertical="top"/>
    </xf>
    <xf numFmtId="0" fontId="2" fillId="0" borderId="54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55" xfId="0" applyFont="1" applyBorder="1" applyAlignment="1">
      <alignment horizontal="left" vertical="top"/>
    </xf>
    <xf numFmtId="0" fontId="2" fillId="0" borderId="56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57" xfId="0" applyFont="1" applyBorder="1" applyAlignment="1">
      <alignment horizontal="left" vertical="top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171450</xdr:colOff>
      <xdr:row>8</xdr:row>
      <xdr:rowOff>180975</xdr:rowOff>
    </xdr:from>
    <xdr:to>
      <xdr:col>81</xdr:col>
      <xdr:colOff>133350</xdr:colOff>
      <xdr:row>9</xdr:row>
      <xdr:rowOff>28575</xdr:rowOff>
    </xdr:to>
    <xdr:sp macro="" textlink="">
      <xdr:nvSpPr>
        <xdr:cNvPr id="2" name="Oval 24">
          <a:extLst>
            <a:ext uri="{FF2B5EF4-FFF2-40B4-BE49-F238E27FC236}">
              <a16:creationId xmlns:a16="http://schemas.microsoft.com/office/drawing/2014/main" id="{D604DEB9-6F1D-4CBB-BCE6-0844D0922DBC}"/>
            </a:ext>
          </a:extLst>
        </xdr:cNvPr>
        <xdr:cNvSpPr>
          <a:spLocks noChangeArrowheads="1"/>
        </xdr:cNvSpPr>
      </xdr:nvSpPr>
      <xdr:spPr bwMode="auto">
        <a:xfrm flipH="1">
          <a:off x="7572375" y="2038350"/>
          <a:ext cx="190500" cy="180975"/>
        </a:xfrm>
        <a:prstGeom prst="ellips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2</xdr:rowOff>
    </xdr:from>
    <xdr:to>
      <xdr:col>13</xdr:col>
      <xdr:colOff>311086</xdr:colOff>
      <xdr:row>54</xdr:row>
      <xdr:rowOff>180976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1353D09-B4D7-3FF8-44FD-8052AECB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"/>
          <a:ext cx="9226483" cy="1303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25351;&#23450;&#35531;&#27714;&#26360;&#12288;&#26696;/bill.a_buppin%20(1).xlsm" TargetMode="External"/><Relationship Id="rId2" Type="http://schemas.openxmlformats.org/officeDocument/2006/relationships/externalLinkPath" Target="file:///C:\Users\&#38263;&#35895;&#24029;&#12288;&#28009;\Desktop\&#38263;&#35895;&#24029;&#12288;&#28009;\&#25351;&#23450;&#35531;&#27714;&#26360;&#12288;&#26696;\bill.a_buppin%20(1).xlsm" TargetMode="External"/><Relationship Id="rId1" Type="http://schemas.openxmlformats.org/officeDocument/2006/relationships/externalLinkPath" Target="/10000%20%20&#31649;&#29702;&#35506;/&#25351;&#23450;&#35531;&#27714;&#26360;&#12288;&#26696;/bill.a_buppin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様式取り扱い"/>
      <sheetName val="作成準備"/>
      <sheetName val="QR"/>
      <sheetName val="請求書（表紙）【通常】"/>
      <sheetName val="請求内訳書【通常】"/>
      <sheetName val="【請求書入力例】"/>
      <sheetName val="【内訳書入力例】"/>
      <sheetName val="請求書（表紙）【軽減税率8%】"/>
      <sheetName val="請求内訳書【軽減税率8%】"/>
    </sheetNames>
    <sheetDataSet>
      <sheetData sheetId="0"/>
      <sheetData sheetId="1">
        <row r="23">
          <cell r="C23" t="str">
            <v>である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22D5A-1A80-4DD9-9F15-325172668638}">
  <sheetPr codeName="Sheet1"/>
  <dimension ref="A1:GB109"/>
  <sheetViews>
    <sheetView tabSelected="1" topLeftCell="B41" zoomScaleNormal="100" workbookViewId="0">
      <selection activeCell="G48" sqref="G48"/>
    </sheetView>
  </sheetViews>
  <sheetFormatPr defaultColWidth="9" defaultRowHeight="14.25" customHeight="1" x14ac:dyDescent="0.4"/>
  <cols>
    <col min="1" max="1" width="7" style="3" hidden="1" customWidth="1"/>
    <col min="2" max="2" width="7" style="3" customWidth="1"/>
    <col min="3" max="3" width="3.625" style="3" customWidth="1"/>
    <col min="4" max="52" width="1" style="3" customWidth="1"/>
    <col min="53" max="53" width="3" style="3" customWidth="1"/>
    <col min="54" max="54" width="1" style="3" customWidth="1"/>
    <col min="55" max="56" width="2" style="3" customWidth="1"/>
    <col min="57" max="58" width="1" style="3" customWidth="1"/>
    <col min="59" max="59" width="3" style="3" customWidth="1"/>
    <col min="60" max="63" width="1" style="3" customWidth="1"/>
    <col min="64" max="64" width="3" style="3" customWidth="1"/>
    <col min="65" max="65" width="1" style="3" customWidth="1"/>
    <col min="66" max="66" width="2" style="3" customWidth="1"/>
    <col min="67" max="67" width="1" style="3" customWidth="1"/>
    <col min="68" max="68" width="2" style="3" customWidth="1"/>
    <col min="69" max="70" width="1" style="3" customWidth="1"/>
    <col min="71" max="71" width="2" style="3" customWidth="1"/>
    <col min="72" max="78" width="1" style="3" customWidth="1"/>
    <col min="79" max="79" width="3" style="3" customWidth="1"/>
    <col min="80" max="80" width="1" style="3" customWidth="1"/>
    <col min="81" max="81" width="3" style="3" customWidth="1"/>
    <col min="82" max="82" width="4" style="3" customWidth="1"/>
    <col min="83" max="83" width="3" style="3" customWidth="1"/>
    <col min="84" max="84" width="2" style="3" customWidth="1"/>
    <col min="85" max="85" width="11.375" style="3" customWidth="1"/>
    <col min="86" max="86" width="25.625" style="3" customWidth="1"/>
    <col min="87" max="87" width="19.125" style="3" customWidth="1"/>
    <col min="88" max="88" width="15.125" style="3" bestFit="1" customWidth="1"/>
    <col min="89" max="89" width="31.375" style="3" bestFit="1" customWidth="1"/>
    <col min="90" max="100" width="9" style="3"/>
    <col min="101" max="101" width="0" style="3" hidden="1" customWidth="1"/>
    <col min="102" max="102" width="4.625" style="3" customWidth="1"/>
    <col min="103" max="16384" width="9" style="3"/>
  </cols>
  <sheetData>
    <row r="1" spans="1:131" ht="21" customHeight="1" x14ac:dyDescent="0.4">
      <c r="A1" s="1"/>
      <c r="H1" s="3" t="s">
        <v>52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172">
        <v>2026</v>
      </c>
      <c r="BS1" s="172"/>
      <c r="BT1" s="172"/>
      <c r="BU1" s="172"/>
      <c r="BV1" s="172"/>
      <c r="BW1" s="172"/>
      <c r="BX1" s="173" t="s">
        <v>0</v>
      </c>
      <c r="BY1" s="173"/>
      <c r="BZ1" s="173"/>
      <c r="CA1" s="172"/>
      <c r="CB1" s="172"/>
      <c r="CC1" s="3" t="s">
        <v>1</v>
      </c>
      <c r="CD1" s="73"/>
      <c r="CE1" s="5" t="s">
        <v>2</v>
      </c>
      <c r="CF1" s="5"/>
      <c r="CG1" s="5"/>
      <c r="CH1" s="5"/>
      <c r="CI1" s="5"/>
      <c r="CJ1" s="5"/>
      <c r="CK1" s="5"/>
      <c r="CW1" s="4"/>
      <c r="CX1" s="4"/>
      <c r="CY1" s="4"/>
      <c r="CZ1" s="4"/>
      <c r="DD1" s="4"/>
      <c r="DE1" s="4"/>
      <c r="DF1" s="4"/>
      <c r="DG1" s="4"/>
      <c r="DK1" s="4"/>
      <c r="DL1" s="4"/>
      <c r="DM1" s="4"/>
      <c r="DN1" s="4"/>
      <c r="DO1" s="5"/>
      <c r="DP1" s="5"/>
      <c r="DQ1" s="5"/>
      <c r="DR1" s="5"/>
      <c r="DS1" s="5"/>
    </row>
    <row r="2" spans="1:131" ht="24.75" customHeight="1" x14ac:dyDescent="0.4">
      <c r="A2" s="174" t="s">
        <v>57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</row>
    <row r="3" spans="1:131" ht="18.75" customHeight="1" x14ac:dyDescent="0.4">
      <c r="A3" s="1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CH3" s="15"/>
    </row>
    <row r="4" spans="1:131" ht="26.25" customHeight="1" x14ac:dyDescent="0.4">
      <c r="A4" s="1"/>
      <c r="H4" s="447" t="s">
        <v>65</v>
      </c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BA4" s="175" t="s">
        <v>3</v>
      </c>
      <c r="BB4" s="175"/>
      <c r="BC4" s="175"/>
      <c r="BD4" s="175"/>
      <c r="BE4" s="175"/>
      <c r="BF4" s="175"/>
      <c r="BG4" s="175"/>
      <c r="BH4" s="175"/>
      <c r="BI4" s="175"/>
      <c r="BJ4" s="5"/>
      <c r="BK4" s="176"/>
      <c r="BL4" s="177"/>
      <c r="BM4" s="176"/>
      <c r="BN4" s="177"/>
      <c r="BO4" s="177"/>
      <c r="BP4" s="176"/>
      <c r="BQ4" s="177"/>
      <c r="BR4" s="177"/>
      <c r="BS4" s="176"/>
      <c r="BT4" s="177"/>
      <c r="BU4" s="177"/>
      <c r="BV4" s="176"/>
      <c r="BW4" s="177"/>
      <c r="BX4" s="177"/>
      <c r="BY4" s="177"/>
      <c r="BZ4" s="188"/>
      <c r="CA4" s="189"/>
      <c r="CB4" s="190"/>
      <c r="CC4" s="189"/>
      <c r="CD4" s="4"/>
      <c r="DL4" s="4"/>
      <c r="DM4" s="4"/>
      <c r="DN4" s="4"/>
      <c r="DO4" s="4"/>
      <c r="DP4" s="4"/>
      <c r="DQ4" s="4"/>
      <c r="DR4" s="4"/>
      <c r="DS4" s="4"/>
      <c r="DT4" s="4"/>
      <c r="DU4" s="4"/>
    </row>
    <row r="5" spans="1:131" ht="14.25" customHeight="1" x14ac:dyDescent="0.15">
      <c r="A5" s="1" t="str">
        <f>BK4&amp;BM4&amp;BP4&amp;BS4&amp;BV4&amp;BZ4&amp;CB4&amp;P15&amp;S15&amp;V15&amp;Y15&amp;AB15&amp;AE15&amp;AH15&amp;AK15&amp;AN15&amp;AQ15&amp;AT15&amp;BH23</f>
        <v>0</v>
      </c>
      <c r="D5" s="72"/>
      <c r="E5" s="72"/>
      <c r="F5" s="72"/>
      <c r="K5" s="72"/>
      <c r="L5" s="72"/>
      <c r="M5" s="72"/>
      <c r="CF5" s="72"/>
      <c r="CP5" s="5"/>
      <c r="CQ5" s="5"/>
      <c r="CR5" s="5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</row>
    <row r="6" spans="1:131" ht="14.25" customHeight="1" x14ac:dyDescent="0.4">
      <c r="A6" s="1" t="str">
        <f>BK4&amp;BM4&amp;BP4&amp;BS4&amp;BV4&amp;BZ4&amp;CB4&amp;P15&amp;S15&amp;V15&amp;Y15&amp;AB15&amp;AE15&amp;AH15&amp;AK15&amp;AN15&amp;AQ15&amp;AT15&amp;BH21</f>
        <v/>
      </c>
      <c r="K6" s="3" t="s">
        <v>4</v>
      </c>
      <c r="BD6" s="191" t="s">
        <v>5</v>
      </c>
      <c r="BE6" s="192"/>
      <c r="BF6" s="191"/>
      <c r="BG6" s="192"/>
      <c r="BH6" s="191" t="s">
        <v>6</v>
      </c>
      <c r="BI6" s="191"/>
      <c r="BJ6" s="193"/>
      <c r="BK6" s="192"/>
      <c r="BL6" s="192"/>
      <c r="BM6" s="192"/>
      <c r="BN6" s="9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72"/>
      <c r="CF6" s="72"/>
      <c r="CK6" s="6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</row>
    <row r="7" spans="1:131" ht="13.5" customHeight="1" x14ac:dyDescent="0.4">
      <c r="A7" s="1"/>
      <c r="BA7" s="178" t="s">
        <v>7</v>
      </c>
      <c r="BB7" s="178"/>
      <c r="BC7" s="178"/>
      <c r="BD7" s="179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72"/>
      <c r="CF7" s="72"/>
      <c r="CJ7" s="66"/>
      <c r="CK7" s="67"/>
      <c r="CL7" s="11"/>
      <c r="CM7" s="12"/>
      <c r="CN7" s="12"/>
      <c r="CO7" s="12"/>
      <c r="CP7" s="12"/>
      <c r="CQ7" s="13"/>
      <c r="CR7" s="14"/>
      <c r="CS7" s="14"/>
      <c r="CT7" s="14"/>
      <c r="CU7" s="14"/>
      <c r="CV7" s="14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</row>
    <row r="8" spans="1:131" ht="13.5" customHeight="1" x14ac:dyDescent="0.4">
      <c r="A8" s="7"/>
      <c r="B8" s="72"/>
      <c r="C8" s="72"/>
      <c r="BA8" s="56"/>
      <c r="BB8" s="56"/>
      <c r="BC8" s="56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72"/>
      <c r="CF8" s="72"/>
      <c r="CJ8" s="66"/>
      <c r="CK8" s="67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</row>
    <row r="9" spans="1:131" ht="26.25" customHeight="1" x14ac:dyDescent="0.4">
      <c r="A9" s="7"/>
      <c r="B9" s="72"/>
      <c r="C9" s="72"/>
      <c r="D9" s="181" t="s">
        <v>8</v>
      </c>
      <c r="E9" s="181"/>
      <c r="F9" s="182"/>
      <c r="G9" s="182"/>
      <c r="H9" s="182"/>
      <c r="I9" s="182"/>
      <c r="J9" s="182"/>
      <c r="K9" s="182"/>
      <c r="L9" s="182"/>
      <c r="M9" s="182"/>
      <c r="N9" s="182"/>
      <c r="O9" s="75"/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5"/>
      <c r="AG9" s="455"/>
      <c r="AH9" s="455"/>
      <c r="AI9" s="455"/>
      <c r="AJ9" s="455"/>
      <c r="AK9" s="455"/>
      <c r="AL9" s="455"/>
      <c r="AM9" s="455"/>
      <c r="AN9" s="455"/>
      <c r="AO9" s="455"/>
      <c r="AP9" s="455"/>
      <c r="AQ9" s="455"/>
      <c r="AR9" s="455"/>
      <c r="AS9" s="455"/>
      <c r="AT9" s="455"/>
      <c r="AU9" s="455"/>
      <c r="AV9" s="455"/>
      <c r="BA9" s="178" t="s">
        <v>9</v>
      </c>
      <c r="BB9" s="178"/>
      <c r="BC9" s="178"/>
      <c r="BD9" s="183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5" t="s">
        <v>10</v>
      </c>
      <c r="CD9" s="186"/>
      <c r="CE9" s="72"/>
      <c r="CF9" s="72"/>
      <c r="CJ9" s="66"/>
      <c r="CK9" s="67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</row>
    <row r="10" spans="1:131" ht="15.75" customHeight="1" x14ac:dyDescent="0.4">
      <c r="A10" s="1"/>
      <c r="BA10" s="56"/>
      <c r="BB10" s="56"/>
      <c r="BC10" s="56"/>
      <c r="BD10" s="187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6"/>
      <c r="CD10" s="186"/>
      <c r="CJ10" s="66"/>
      <c r="CK10" s="6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</row>
    <row r="11" spans="1:131" ht="14.25" customHeight="1" x14ac:dyDescent="0.15">
      <c r="A11" s="1"/>
      <c r="D11" s="168" t="s">
        <v>12</v>
      </c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5"/>
      <c r="AX11" s="5"/>
      <c r="BA11" s="195"/>
      <c r="BB11" s="195"/>
      <c r="BC11" s="195"/>
      <c r="BD11" s="196" t="s">
        <v>11</v>
      </c>
      <c r="BE11" s="196"/>
      <c r="BF11" s="196"/>
      <c r="BG11" s="196"/>
      <c r="BH11" s="196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J11" s="66"/>
      <c r="CK11" s="68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</row>
    <row r="12" spans="1:131" ht="14.25" customHeight="1" x14ac:dyDescent="0.15">
      <c r="A12" s="2"/>
      <c r="B12" s="5"/>
      <c r="C12" s="5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75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5"/>
      <c r="AX12" s="5"/>
      <c r="AY12" s="5"/>
      <c r="AZ12" s="5"/>
      <c r="BA12" s="5"/>
      <c r="BD12" s="196" t="s">
        <v>13</v>
      </c>
      <c r="BE12" s="196"/>
      <c r="BF12" s="196"/>
      <c r="BG12" s="196"/>
      <c r="BH12" s="196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15"/>
      <c r="CF12" s="15"/>
      <c r="CG12" s="15"/>
      <c r="CH12" s="15"/>
      <c r="CI12" s="15"/>
      <c r="CJ12" s="15"/>
      <c r="CK12" s="15"/>
      <c r="CL12" s="15"/>
      <c r="CM12" s="15"/>
    </row>
    <row r="13" spans="1:131" ht="14.25" customHeight="1" x14ac:dyDescent="0.4">
      <c r="A13" s="2"/>
      <c r="B13" s="5"/>
      <c r="C13" s="5"/>
      <c r="D13" s="31"/>
      <c r="E13" s="3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D13" s="196" t="str">
        <f>IF(AND(BK4&lt;&gt;"",BM4&lt;&gt;"",BP4&lt;&gt;"",BS4&lt;&gt;"",BV4&lt;&gt;"",BZ4&lt;&gt;"",CB4&lt;&gt;""),"",IF([1]作成準備!C23="ではない","適格請求書発行事業者未登録","適格請求書発行事業者登録番号"))</f>
        <v>適格請求書発行事業者登録番号</v>
      </c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5"/>
      <c r="CF13" s="15"/>
      <c r="CG13" s="15"/>
      <c r="CH13" s="15"/>
      <c r="CI13" s="15"/>
      <c r="CJ13" s="15"/>
      <c r="CK13" s="15"/>
      <c r="CL13" s="15"/>
      <c r="CM13" s="15"/>
    </row>
    <row r="14" spans="1:131" ht="12.75" customHeight="1" x14ac:dyDescent="0.4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37"/>
      <c r="BB14" s="37"/>
      <c r="BC14" s="37"/>
      <c r="BD14" s="37"/>
      <c r="BE14" s="76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5"/>
      <c r="BT14" s="5"/>
      <c r="BU14" s="5"/>
      <c r="BV14" s="5"/>
      <c r="BW14" s="5"/>
      <c r="BX14" s="5"/>
      <c r="BY14" s="37"/>
      <c r="BZ14" s="37"/>
      <c r="CA14" s="37"/>
      <c r="CB14" s="37"/>
      <c r="CC14" s="37"/>
      <c r="CD14" s="77"/>
    </row>
    <row r="15" spans="1:131" ht="13.5" customHeight="1" x14ac:dyDescent="0.15">
      <c r="A15" s="1"/>
      <c r="D15" s="196" t="s">
        <v>58</v>
      </c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61"/>
      <c r="P15" s="202"/>
      <c r="Q15" s="203"/>
      <c r="R15" s="204"/>
      <c r="S15" s="202"/>
      <c r="T15" s="203"/>
      <c r="U15" s="204"/>
      <c r="V15" s="202"/>
      <c r="W15" s="203"/>
      <c r="X15" s="204"/>
      <c r="Y15" s="202"/>
      <c r="Z15" s="203"/>
      <c r="AA15" s="204"/>
      <c r="AB15" s="202"/>
      <c r="AC15" s="203"/>
      <c r="AD15" s="204"/>
      <c r="AE15" s="202"/>
      <c r="AF15" s="203"/>
      <c r="AG15" s="204"/>
      <c r="AH15" s="202"/>
      <c r="AI15" s="203"/>
      <c r="AJ15" s="204"/>
      <c r="AK15" s="208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37"/>
      <c r="AX15" s="37"/>
      <c r="AY15" s="37"/>
      <c r="AZ15" s="37"/>
      <c r="BA15" s="37"/>
      <c r="BD15" s="132" t="s">
        <v>14</v>
      </c>
      <c r="BE15" s="133"/>
      <c r="BF15" s="133"/>
      <c r="BG15" s="133"/>
      <c r="BH15" s="131"/>
      <c r="BI15" s="131"/>
      <c r="BJ15" s="131"/>
      <c r="BK15" s="131"/>
      <c r="BL15" s="80"/>
      <c r="BM15" s="37"/>
      <c r="BN15" s="81"/>
      <c r="BO15" s="81"/>
      <c r="BP15" s="81"/>
      <c r="BQ15" s="81"/>
      <c r="BR15" s="81"/>
      <c r="BS15" s="5"/>
      <c r="BT15" s="5"/>
      <c r="BU15" s="5"/>
      <c r="BV15" s="5"/>
      <c r="BW15" s="5"/>
      <c r="BX15" s="5"/>
      <c r="CD15" s="31"/>
      <c r="CE15" s="74"/>
      <c r="CF15" s="74"/>
      <c r="CJ15" s="31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8"/>
      <c r="DO15" s="8"/>
      <c r="DP15" s="8"/>
      <c r="DQ15" s="8"/>
      <c r="DR15" s="8"/>
      <c r="DS15" s="8"/>
      <c r="DT15" s="8"/>
      <c r="DU15" s="8"/>
    </row>
    <row r="16" spans="1:131" ht="16.5" customHeight="1" x14ac:dyDescent="0.15">
      <c r="A16" s="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82"/>
      <c r="P16" s="205"/>
      <c r="Q16" s="206"/>
      <c r="R16" s="207"/>
      <c r="S16" s="205"/>
      <c r="T16" s="206"/>
      <c r="U16" s="207"/>
      <c r="V16" s="205"/>
      <c r="W16" s="206"/>
      <c r="X16" s="207"/>
      <c r="Y16" s="205"/>
      <c r="Z16" s="206"/>
      <c r="AA16" s="207"/>
      <c r="AB16" s="205"/>
      <c r="AC16" s="206"/>
      <c r="AD16" s="207"/>
      <c r="AE16" s="205"/>
      <c r="AF16" s="206"/>
      <c r="AG16" s="207"/>
      <c r="AH16" s="205"/>
      <c r="AI16" s="206"/>
      <c r="AJ16" s="207"/>
      <c r="AK16" s="208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37"/>
      <c r="AX16" s="37"/>
      <c r="BA16" s="83"/>
      <c r="BB16" s="83"/>
      <c r="BC16" s="83"/>
      <c r="BD16" s="211" t="s">
        <v>59</v>
      </c>
      <c r="BE16" s="211"/>
      <c r="BF16" s="211"/>
      <c r="BG16" s="211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63"/>
      <c r="BS16" s="211" t="s">
        <v>60</v>
      </c>
      <c r="BT16" s="211"/>
      <c r="BU16" s="211"/>
      <c r="BV16" s="211"/>
      <c r="BW16" s="212"/>
      <c r="BX16" s="212"/>
      <c r="BY16" s="212"/>
      <c r="BZ16" s="212"/>
      <c r="CA16" s="212"/>
      <c r="CB16" s="212"/>
      <c r="CC16" s="212"/>
      <c r="CD16" s="212"/>
      <c r="CE16" s="74"/>
      <c r="CF16" s="74"/>
      <c r="CK16" s="69"/>
      <c r="CL16" s="8"/>
      <c r="CM16" s="8"/>
      <c r="CN16" s="8"/>
      <c r="CO16" s="8"/>
      <c r="CP16" s="8"/>
      <c r="CQ16" s="8"/>
      <c r="CR16" s="8"/>
      <c r="CS16" s="8"/>
      <c r="CT16" s="8"/>
      <c r="CU16" s="8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8"/>
      <c r="DO16" s="8"/>
      <c r="DP16" s="8"/>
      <c r="DQ16" s="8"/>
      <c r="DR16" s="8"/>
      <c r="DS16" s="8"/>
      <c r="DT16" s="8"/>
      <c r="DU16" s="8"/>
    </row>
    <row r="17" spans="1:131" ht="16.5" customHeight="1" x14ac:dyDescent="0.15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31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BD17" s="452" t="s">
        <v>61</v>
      </c>
      <c r="BE17" s="452"/>
      <c r="BF17" s="452"/>
      <c r="BG17" s="452"/>
      <c r="BH17" s="452"/>
      <c r="BI17" s="452"/>
      <c r="BJ17" s="452"/>
      <c r="BK17" s="452"/>
      <c r="BL17" s="452"/>
      <c r="BM17" s="64"/>
      <c r="BN17" s="452" t="s">
        <v>62</v>
      </c>
      <c r="BO17" s="452"/>
      <c r="BP17" s="452"/>
      <c r="BQ17" s="452"/>
      <c r="BR17" s="452"/>
      <c r="BS17" s="452"/>
      <c r="BT17" s="452"/>
      <c r="BU17" s="452"/>
      <c r="BV17" s="452"/>
      <c r="BW17" s="452"/>
      <c r="BX17" s="452"/>
      <c r="BY17" s="452"/>
      <c r="BZ17" s="452"/>
      <c r="CA17" s="452"/>
      <c r="CB17" s="452"/>
      <c r="CC17" s="452"/>
      <c r="CD17" s="452"/>
      <c r="CE17" s="74"/>
      <c r="CF17" s="74"/>
      <c r="CJ17" s="66"/>
      <c r="CK17" s="69"/>
      <c r="CL17" s="8"/>
      <c r="CM17" s="8"/>
      <c r="CN17" s="8"/>
      <c r="CO17" s="8"/>
      <c r="CP17" s="8"/>
      <c r="CQ17" s="8"/>
      <c r="CR17" s="8"/>
      <c r="CS17" s="8"/>
      <c r="CT17" s="8"/>
      <c r="CU17" s="8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8"/>
      <c r="DO17" s="8"/>
      <c r="DP17" s="8"/>
      <c r="DQ17" s="8"/>
      <c r="DR17" s="8"/>
      <c r="DS17" s="8"/>
      <c r="DT17" s="8"/>
      <c r="DU17" s="8"/>
    </row>
    <row r="18" spans="1:131" ht="16.5" customHeight="1" x14ac:dyDescent="0.2">
      <c r="A18" s="1"/>
      <c r="D18" s="213" t="s">
        <v>15</v>
      </c>
      <c r="E18" s="214"/>
      <c r="F18" s="214"/>
      <c r="G18" s="214"/>
      <c r="H18" s="214"/>
      <c r="I18" s="214"/>
      <c r="J18" s="214"/>
      <c r="K18" s="214"/>
      <c r="L18" s="214"/>
      <c r="M18" s="214"/>
      <c r="N18" s="217">
        <v>0.08</v>
      </c>
      <c r="O18" s="218"/>
      <c r="P18" s="218"/>
      <c r="Q18" s="219"/>
      <c r="R18" s="209">
        <f>SUMIF(BY27:CA39,N18,BO27:BX39)+SUMIF(請求内訳書!P6:Q32,N18,請求内訳書!N6:O32)+SUMIF(請求内訳書!P41:Q67,N18,請求内訳書!N41:O67)+SUMIF(請求内訳書!P76:Q102,N18,請求内訳書!N76:O102)+SUMIF(請求内訳書!P111:Q137,N18,請求内訳書!N111:O137)+SUMIF(請求内訳書!P146:Q172,N18,請求内訳書!N146:O172)</f>
        <v>0</v>
      </c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141"/>
      <c r="AQ18" s="142"/>
      <c r="AR18" s="37"/>
      <c r="AS18" s="37"/>
      <c r="AT18" s="37"/>
      <c r="AU18" s="37"/>
      <c r="AV18" s="37"/>
      <c r="AW18" s="37"/>
      <c r="BD18" s="452" t="s">
        <v>63</v>
      </c>
      <c r="BE18" s="452"/>
      <c r="BF18" s="452"/>
      <c r="BG18" s="452"/>
      <c r="BH18" s="452"/>
      <c r="BI18" s="452"/>
      <c r="BJ18" s="452"/>
      <c r="BK18" s="452"/>
      <c r="BL18" s="452"/>
      <c r="BM18" s="452"/>
      <c r="BN18" s="452"/>
      <c r="BO18" s="452"/>
      <c r="BP18" s="452"/>
      <c r="BQ18" s="452"/>
      <c r="BR18" s="452"/>
      <c r="BS18" s="452"/>
      <c r="BT18" s="452"/>
      <c r="BU18" s="452"/>
      <c r="BV18" s="452"/>
      <c r="BW18" s="452"/>
      <c r="BX18" s="452"/>
      <c r="BY18" s="452"/>
      <c r="BZ18" s="452"/>
      <c r="CA18" s="452"/>
      <c r="CB18" s="452"/>
      <c r="CC18" s="452"/>
      <c r="CD18" s="452"/>
      <c r="CE18" s="31"/>
      <c r="CF18" s="31"/>
      <c r="CH18" s="37"/>
      <c r="CI18" s="31"/>
      <c r="CJ18" s="66"/>
      <c r="CK18" s="67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8"/>
      <c r="CW18" s="8"/>
      <c r="CX18" s="8"/>
      <c r="CY18" s="8"/>
      <c r="CZ18" s="8"/>
      <c r="DA18" s="8"/>
      <c r="DB18" s="8"/>
      <c r="DC18" s="8"/>
    </row>
    <row r="19" spans="1:131" ht="18" customHeight="1" x14ac:dyDescent="0.2">
      <c r="A19" s="1"/>
      <c r="D19" s="215"/>
      <c r="E19" s="216"/>
      <c r="F19" s="216"/>
      <c r="G19" s="216"/>
      <c r="H19" s="216"/>
      <c r="I19" s="216"/>
      <c r="J19" s="216"/>
      <c r="K19" s="216"/>
      <c r="L19" s="216"/>
      <c r="M19" s="216"/>
      <c r="N19" s="220">
        <v>0.1</v>
      </c>
      <c r="O19" s="221"/>
      <c r="P19" s="221"/>
      <c r="Q19" s="222"/>
      <c r="R19" s="223">
        <f>SUMIF(BY27:CA39,N19,BO27:BX39)+SUMIF(請求内訳書!P6:Q32,N19,請求内訳書!N6:O32)+SUMIF(請求内訳書!P41:Q67,N19,請求内訳書!N41:O67)+SUMIF(請求内訳書!P76:Q102,N19,請求内訳書!N76:O102)+SUMIF(請求内訳書!P111:Q137,N19,請求内訳書!N111:O137)+SUMIF(請求内訳書!P146:Q172,N19,請求内訳書!N146:O172)</f>
        <v>0</v>
      </c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143"/>
      <c r="AQ19" s="144"/>
      <c r="AR19" s="448"/>
      <c r="AS19" s="449"/>
      <c r="AT19" s="449"/>
      <c r="AU19" s="449"/>
      <c r="AV19" s="449"/>
      <c r="AW19" s="449"/>
      <c r="AX19" s="449"/>
      <c r="AY19" s="449"/>
      <c r="AZ19" s="449"/>
      <c r="BA19" s="449"/>
      <c r="BB19" s="449"/>
      <c r="BC19" s="449"/>
      <c r="BD19" s="449"/>
      <c r="BE19" s="449"/>
      <c r="BF19" s="449"/>
      <c r="BG19" s="449"/>
      <c r="BH19" s="449"/>
      <c r="BI19" s="449"/>
      <c r="BJ19" s="449"/>
      <c r="BK19" s="449"/>
      <c r="BL19" s="449"/>
      <c r="BM19" s="449"/>
      <c r="BN19" s="449"/>
      <c r="BO19" s="449"/>
      <c r="BP19" s="449"/>
      <c r="BQ19" s="449"/>
      <c r="BR19" s="449"/>
      <c r="BS19" s="449"/>
      <c r="BT19" s="449"/>
      <c r="BU19" s="449"/>
      <c r="BV19" s="449"/>
      <c r="BW19" s="449"/>
      <c r="BX19" s="449"/>
      <c r="BY19" s="449"/>
      <c r="CG19" s="5"/>
      <c r="CJ19" s="66"/>
      <c r="CK19" s="67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</row>
    <row r="20" spans="1:131" ht="16.5" customHeight="1" x14ac:dyDescent="0.2">
      <c r="A20" s="1"/>
      <c r="D20" s="254" t="s">
        <v>16</v>
      </c>
      <c r="E20" s="225"/>
      <c r="F20" s="225"/>
      <c r="G20" s="225"/>
      <c r="H20" s="225"/>
      <c r="I20" s="225"/>
      <c r="J20" s="225"/>
      <c r="K20" s="225"/>
      <c r="L20" s="225"/>
      <c r="M20" s="225"/>
      <c r="N20" s="257">
        <v>0.08</v>
      </c>
      <c r="O20" s="225"/>
      <c r="P20" s="225"/>
      <c r="Q20" s="226"/>
      <c r="R20" s="261">
        <f>ROUNDDOWN(R18*0.08,0)</f>
        <v>0</v>
      </c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158"/>
      <c r="AQ20" s="159"/>
      <c r="AR20" s="21"/>
      <c r="AS20" s="21"/>
      <c r="AT20" s="21"/>
      <c r="AU20" s="21"/>
      <c r="AV20" s="21"/>
      <c r="AX20" s="18"/>
      <c r="AY20" s="263" t="s">
        <v>74</v>
      </c>
      <c r="AZ20" s="263"/>
      <c r="BA20" s="263"/>
      <c r="BB20" s="263"/>
      <c r="BC20" s="263"/>
      <c r="BD20" s="263"/>
      <c r="BE20" s="263"/>
      <c r="BF20" s="263"/>
      <c r="BG20" s="19"/>
      <c r="BH20" s="264">
        <f>SUMIF(BY27:CA39,CA20,BO27:BX39)+SUMIF(請求内訳書!N6:O32,CA20,請求内訳書!P6:Q32)+SUMIF(請求内訳書!N41:O67,CA20,請求内訳書!P41:Q67)+SUMIF(請求内訳書!N76:O102,CA20,請求内訳書!P76:Q102)+SUMIF(請求内訳書!N111:O137,CA20,請求内訳書!P111:Q137)+SUMIF(請求内訳書!N146:O172,CA20,請求内訳書!P146:Q172)</f>
        <v>0</v>
      </c>
      <c r="BI20" s="265"/>
      <c r="BJ20" s="265"/>
      <c r="BK20" s="265"/>
      <c r="BL20" s="265"/>
      <c r="BM20" s="265"/>
      <c r="BN20" s="265"/>
      <c r="BO20" s="265"/>
      <c r="BP20" s="265"/>
      <c r="BQ20" s="265"/>
      <c r="BR20" s="265"/>
      <c r="BS20" s="265"/>
      <c r="BT20" s="265"/>
      <c r="BU20" s="265"/>
      <c r="BV20" s="265"/>
      <c r="BW20" s="265"/>
      <c r="BX20" s="245"/>
      <c r="BY20" s="246"/>
      <c r="CA20" s="157" t="s">
        <v>70</v>
      </c>
      <c r="CJ20" s="66"/>
      <c r="CK20" s="67"/>
      <c r="CL20" s="20"/>
      <c r="CM20" s="20"/>
      <c r="CN20" s="20"/>
      <c r="CO20" s="20"/>
      <c r="CP20" s="20"/>
      <c r="CQ20" s="20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</row>
    <row r="21" spans="1:131" ht="18" customHeight="1" thickBot="1" x14ac:dyDescent="0.2">
      <c r="A21" s="1"/>
      <c r="D21" s="255"/>
      <c r="E21" s="256"/>
      <c r="F21" s="256"/>
      <c r="G21" s="256"/>
      <c r="H21" s="256"/>
      <c r="I21" s="256"/>
      <c r="J21" s="256"/>
      <c r="K21" s="256"/>
      <c r="L21" s="256"/>
      <c r="M21" s="256"/>
      <c r="N21" s="258">
        <v>0.1</v>
      </c>
      <c r="O21" s="259"/>
      <c r="P21" s="259"/>
      <c r="Q21" s="260"/>
      <c r="R21" s="247">
        <f>ROUNDDOWN(R19*0.1,0)</f>
        <v>0</v>
      </c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143"/>
      <c r="AQ21" s="144"/>
      <c r="AR21" s="21"/>
      <c r="AS21" s="21"/>
      <c r="AT21" s="21"/>
      <c r="AU21" s="21"/>
      <c r="AV21" s="21"/>
      <c r="AX21" s="22"/>
      <c r="AY21" s="249" t="s">
        <v>18</v>
      </c>
      <c r="AZ21" s="249"/>
      <c r="BA21" s="249"/>
      <c r="BB21" s="249"/>
      <c r="BC21" s="249"/>
      <c r="BD21" s="249"/>
      <c r="BE21" s="249"/>
      <c r="BF21" s="249"/>
      <c r="BG21" s="23"/>
      <c r="BH21" s="250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2"/>
      <c r="BY21" s="253"/>
      <c r="CA21" s="157"/>
      <c r="CG21" s="156"/>
      <c r="CH21" s="70"/>
      <c r="CJ21" s="66"/>
      <c r="CK21" s="71"/>
      <c r="CL21" s="20"/>
      <c r="CM21" s="20"/>
      <c r="CN21" s="20"/>
      <c r="CO21" s="20"/>
      <c r="CP21" s="20"/>
      <c r="CQ21" s="20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</row>
    <row r="22" spans="1:131" ht="16.5" customHeight="1" thickTop="1" x14ac:dyDescent="0.2">
      <c r="A22" s="1"/>
      <c r="D22" s="24"/>
      <c r="E22" s="25"/>
      <c r="F22" s="225" t="s">
        <v>19</v>
      </c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6"/>
      <c r="R22" s="229">
        <f>SUM(R18:AO19)</f>
        <v>0</v>
      </c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92"/>
      <c r="AQ22" s="145"/>
      <c r="AR22" s="21"/>
      <c r="AS22" s="21"/>
      <c r="AT22" s="21"/>
      <c r="AU22" s="21"/>
      <c r="AV22" s="21"/>
      <c r="AX22" s="26"/>
      <c r="AY22" s="231" t="s">
        <v>20</v>
      </c>
      <c r="AZ22" s="231"/>
      <c r="BA22" s="231"/>
      <c r="BB22" s="231"/>
      <c r="BC22" s="231"/>
      <c r="BD22" s="231"/>
      <c r="BE22" s="231"/>
      <c r="BF22" s="231"/>
      <c r="BG22" s="232"/>
      <c r="BH22" s="235">
        <f>SUM(R22,BH20)</f>
        <v>0</v>
      </c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7"/>
      <c r="BY22" s="238"/>
      <c r="CJ22" s="31"/>
      <c r="CK22" s="21"/>
      <c r="CL22" s="4"/>
      <c r="CM22" s="4"/>
      <c r="CN22" s="4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</row>
    <row r="23" spans="1:131" ht="18" customHeight="1" thickBot="1" x14ac:dyDescent="0.2">
      <c r="A23" s="1"/>
      <c r="D23" s="27"/>
      <c r="E23" s="28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8"/>
      <c r="R23" s="239">
        <f>SUM(R20:AO21)+R22</f>
        <v>0</v>
      </c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146"/>
      <c r="AQ23" s="147"/>
      <c r="AR23" s="21"/>
      <c r="AS23" s="21"/>
      <c r="AT23" s="21"/>
      <c r="AU23" s="21"/>
      <c r="AV23" s="21"/>
      <c r="AX23" s="29"/>
      <c r="AY23" s="233"/>
      <c r="AZ23" s="233"/>
      <c r="BA23" s="233"/>
      <c r="BB23" s="233"/>
      <c r="BC23" s="233"/>
      <c r="BD23" s="233"/>
      <c r="BE23" s="233"/>
      <c r="BF23" s="233"/>
      <c r="BG23" s="234"/>
      <c r="BH23" s="241">
        <f>SUM(R23,BH21)+BH20</f>
        <v>0</v>
      </c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3"/>
      <c r="BY23" s="244"/>
      <c r="CJ23" s="31"/>
      <c r="CK23" s="21"/>
      <c r="CL23" s="30"/>
      <c r="CM23" s="30"/>
      <c r="CN23" s="30"/>
      <c r="CO23" s="30"/>
      <c r="CP23" s="30"/>
      <c r="CQ23" s="30"/>
      <c r="CR23" s="30"/>
      <c r="CS23" s="30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</row>
    <row r="24" spans="1:131" ht="12" customHeight="1" thickTop="1" x14ac:dyDescent="0.15">
      <c r="A24" s="1"/>
      <c r="AW24" s="21"/>
      <c r="BU24" s="21"/>
      <c r="BV24" s="21"/>
      <c r="CJ24" s="31"/>
      <c r="CK24" s="21"/>
      <c r="CL24" s="31"/>
      <c r="CM24" s="31"/>
      <c r="CN24" s="31"/>
      <c r="CO24" s="31"/>
      <c r="CP24" s="3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</row>
    <row r="25" spans="1:131" s="36" customFormat="1" ht="16.5" customHeight="1" x14ac:dyDescent="0.4">
      <c r="A25" s="1"/>
      <c r="B25" s="3"/>
      <c r="C25" s="3"/>
      <c r="D25" s="266" t="s">
        <v>21</v>
      </c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32" t="s">
        <v>22</v>
      </c>
      <c r="BH25" s="32"/>
      <c r="BI25" s="33"/>
      <c r="BJ25" s="33"/>
      <c r="BK25" s="33"/>
      <c r="BL25" s="34" t="s">
        <v>23</v>
      </c>
      <c r="BM25" s="268">
        <f>COUNTIF(CI81:CI85,"&lt;&gt;0")</f>
        <v>0</v>
      </c>
      <c r="BN25" s="268"/>
      <c r="BO25" s="268"/>
      <c r="BP25" s="34" t="s">
        <v>24</v>
      </c>
      <c r="BQ25" s="33"/>
      <c r="BR25" s="34" t="s">
        <v>25</v>
      </c>
      <c r="BS25" s="33"/>
      <c r="BT25" s="33"/>
      <c r="BU25" s="33"/>
      <c r="BV25" s="33"/>
      <c r="BW25" s="33"/>
      <c r="BX25" s="33"/>
      <c r="BY25" s="462" t="s">
        <v>68</v>
      </c>
      <c r="BZ25" s="463"/>
      <c r="CA25" s="464"/>
      <c r="CB25" s="458" t="s">
        <v>67</v>
      </c>
      <c r="CC25" s="458"/>
      <c r="CD25" s="459"/>
      <c r="CP25" s="15"/>
      <c r="CV25" s="37"/>
      <c r="CX25" s="37"/>
      <c r="CY25" s="37"/>
      <c r="CZ25" s="37"/>
      <c r="DA25" s="37"/>
      <c r="DB25" s="37"/>
      <c r="DE25" s="37"/>
    </row>
    <row r="26" spans="1:131" s="36" customFormat="1" ht="13.5" customHeight="1" x14ac:dyDescent="0.4">
      <c r="A26" s="2"/>
      <c r="B26" s="5"/>
      <c r="C26" s="5"/>
      <c r="D26" s="269" t="s">
        <v>26</v>
      </c>
      <c r="E26" s="270"/>
      <c r="F26" s="271"/>
      <c r="G26" s="271"/>
      <c r="H26" s="271"/>
      <c r="I26" s="271"/>
      <c r="J26" s="271"/>
      <c r="K26" s="271"/>
      <c r="L26" s="272" t="s">
        <v>27</v>
      </c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0"/>
      <c r="AM26" s="271" t="s">
        <v>28</v>
      </c>
      <c r="AN26" s="271"/>
      <c r="AO26" s="271"/>
      <c r="AP26" s="271"/>
      <c r="AQ26" s="271"/>
      <c r="AR26" s="271"/>
      <c r="AS26" s="271"/>
      <c r="AT26" s="271"/>
      <c r="AU26" s="271"/>
      <c r="AV26" s="271"/>
      <c r="AW26" s="271"/>
      <c r="AX26" s="271" t="s">
        <v>29</v>
      </c>
      <c r="AY26" s="271"/>
      <c r="AZ26" s="271"/>
      <c r="BA26" s="271"/>
      <c r="BB26" s="271" t="s">
        <v>30</v>
      </c>
      <c r="BC26" s="271"/>
      <c r="BD26" s="271"/>
      <c r="BE26" s="271"/>
      <c r="BF26" s="271"/>
      <c r="BG26" s="271"/>
      <c r="BH26" s="271"/>
      <c r="BI26" s="271" t="s">
        <v>31</v>
      </c>
      <c r="BJ26" s="271"/>
      <c r="BK26" s="271"/>
      <c r="BL26" s="271"/>
      <c r="BM26" s="271"/>
      <c r="BN26" s="271"/>
      <c r="BO26" s="271" t="s">
        <v>71</v>
      </c>
      <c r="BP26" s="271"/>
      <c r="BQ26" s="271"/>
      <c r="BR26" s="271"/>
      <c r="BS26" s="271"/>
      <c r="BT26" s="271"/>
      <c r="BU26" s="271"/>
      <c r="BV26" s="271"/>
      <c r="BW26" s="271"/>
      <c r="BX26" s="272"/>
      <c r="BY26" s="465"/>
      <c r="BZ26" s="466"/>
      <c r="CA26" s="467"/>
      <c r="CB26" s="460"/>
      <c r="CC26" s="460"/>
      <c r="CD26" s="461"/>
      <c r="CE26" s="3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ht="23.85" customHeight="1" x14ac:dyDescent="0.15">
      <c r="A27" s="38"/>
      <c r="B27" s="58"/>
      <c r="C27" s="58"/>
      <c r="D27" s="277"/>
      <c r="E27" s="278"/>
      <c r="F27" s="279"/>
      <c r="G27" s="279"/>
      <c r="H27" s="279"/>
      <c r="I27" s="279"/>
      <c r="J27" s="279"/>
      <c r="K27" s="279"/>
      <c r="L27" s="280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2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4"/>
      <c r="AY27" s="284"/>
      <c r="AZ27" s="284"/>
      <c r="BA27" s="284"/>
      <c r="BB27" s="285"/>
      <c r="BC27" s="285"/>
      <c r="BD27" s="285"/>
      <c r="BE27" s="285"/>
      <c r="BF27" s="285"/>
      <c r="BG27" s="285"/>
      <c r="BH27" s="285"/>
      <c r="BI27" s="274"/>
      <c r="BJ27" s="274"/>
      <c r="BK27" s="274"/>
      <c r="BL27" s="274"/>
      <c r="BM27" s="274"/>
      <c r="BN27" s="274"/>
      <c r="BO27" s="275">
        <f>ROUND(BB27*BI27,0)</f>
        <v>0</v>
      </c>
      <c r="BP27" s="275"/>
      <c r="BQ27" s="275"/>
      <c r="BR27" s="275"/>
      <c r="BS27" s="275"/>
      <c r="BT27" s="275"/>
      <c r="BU27" s="275"/>
      <c r="BV27" s="275"/>
      <c r="BW27" s="275"/>
      <c r="BX27" s="276"/>
      <c r="BY27" s="286"/>
      <c r="BZ27" s="287"/>
      <c r="CA27" s="288"/>
      <c r="CB27" s="468"/>
      <c r="CC27" s="468"/>
      <c r="CD27" s="469"/>
      <c r="CF27" s="84"/>
      <c r="CG27" s="62"/>
      <c r="CH27" s="62"/>
      <c r="CI27" s="62"/>
      <c r="CJ27" s="62"/>
      <c r="CK27" s="39"/>
      <c r="CL27" s="39"/>
      <c r="CM27" s="39"/>
      <c r="CN27" s="39"/>
      <c r="CO27" s="39"/>
      <c r="CP27" s="39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</row>
    <row r="28" spans="1:131" ht="23.85" customHeight="1" x14ac:dyDescent="0.15">
      <c r="A28" s="38"/>
      <c r="B28" s="58"/>
      <c r="C28" s="58"/>
      <c r="D28" s="277"/>
      <c r="E28" s="278"/>
      <c r="F28" s="279"/>
      <c r="G28" s="279"/>
      <c r="H28" s="279"/>
      <c r="I28" s="279"/>
      <c r="J28" s="279"/>
      <c r="K28" s="279"/>
      <c r="L28" s="280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2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4"/>
      <c r="AY28" s="284"/>
      <c r="AZ28" s="284"/>
      <c r="BA28" s="284"/>
      <c r="BB28" s="285"/>
      <c r="BC28" s="285"/>
      <c r="BD28" s="285"/>
      <c r="BE28" s="285"/>
      <c r="BF28" s="285"/>
      <c r="BG28" s="285"/>
      <c r="BH28" s="285"/>
      <c r="BI28" s="274"/>
      <c r="BJ28" s="274"/>
      <c r="BK28" s="274"/>
      <c r="BL28" s="274"/>
      <c r="BM28" s="274"/>
      <c r="BN28" s="274"/>
      <c r="BO28" s="275">
        <f>ROUND(BB28*BI28,0)</f>
        <v>0</v>
      </c>
      <c r="BP28" s="275"/>
      <c r="BQ28" s="275"/>
      <c r="BR28" s="275"/>
      <c r="BS28" s="275"/>
      <c r="BT28" s="275"/>
      <c r="BU28" s="275"/>
      <c r="BV28" s="275"/>
      <c r="BW28" s="275"/>
      <c r="BX28" s="276"/>
      <c r="BY28" s="286"/>
      <c r="BZ28" s="287"/>
      <c r="CA28" s="288"/>
      <c r="CB28" s="468"/>
      <c r="CC28" s="468"/>
      <c r="CD28" s="469"/>
      <c r="CF28" s="84"/>
      <c r="CG28" s="62"/>
      <c r="CH28" s="62"/>
      <c r="CI28" s="62"/>
      <c r="CJ28" s="62"/>
      <c r="CK28" s="39"/>
      <c r="CL28" s="39"/>
      <c r="CM28" s="39"/>
      <c r="CN28" s="39"/>
      <c r="CO28" s="39"/>
      <c r="CP28" s="39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</row>
    <row r="29" spans="1:131" ht="23.85" customHeight="1" x14ac:dyDescent="0.15">
      <c r="A29" s="38"/>
      <c r="B29" s="58"/>
      <c r="C29" s="58"/>
      <c r="D29" s="277"/>
      <c r="E29" s="278"/>
      <c r="F29" s="279"/>
      <c r="G29" s="279"/>
      <c r="H29" s="279"/>
      <c r="I29" s="279"/>
      <c r="J29" s="279"/>
      <c r="K29" s="279"/>
      <c r="L29" s="280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2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4"/>
      <c r="AY29" s="284"/>
      <c r="AZ29" s="284"/>
      <c r="BA29" s="284"/>
      <c r="BB29" s="285"/>
      <c r="BC29" s="285"/>
      <c r="BD29" s="285"/>
      <c r="BE29" s="285"/>
      <c r="BF29" s="285"/>
      <c r="BG29" s="285"/>
      <c r="BH29" s="285"/>
      <c r="BI29" s="274"/>
      <c r="BJ29" s="274"/>
      <c r="BK29" s="274"/>
      <c r="BL29" s="274"/>
      <c r="BM29" s="274"/>
      <c r="BN29" s="274"/>
      <c r="BO29" s="275">
        <f>ROUND(BB29*BI29,0)</f>
        <v>0</v>
      </c>
      <c r="BP29" s="275"/>
      <c r="BQ29" s="275"/>
      <c r="BR29" s="275"/>
      <c r="BS29" s="275"/>
      <c r="BT29" s="275"/>
      <c r="BU29" s="275"/>
      <c r="BV29" s="275"/>
      <c r="BW29" s="275"/>
      <c r="BX29" s="276"/>
      <c r="BY29" s="286"/>
      <c r="BZ29" s="287"/>
      <c r="CA29" s="288"/>
      <c r="CB29" s="468"/>
      <c r="CC29" s="468"/>
      <c r="CD29" s="469"/>
      <c r="CF29" s="84"/>
      <c r="CG29" s="62"/>
      <c r="CH29" s="62"/>
      <c r="CI29" s="62"/>
      <c r="CJ29" s="62"/>
      <c r="CK29" s="39"/>
      <c r="CL29" s="39"/>
      <c r="CM29" s="39"/>
      <c r="CN29" s="39"/>
      <c r="CO29" s="39"/>
      <c r="CP29" s="39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</row>
    <row r="30" spans="1:131" ht="23.85" customHeight="1" x14ac:dyDescent="0.15">
      <c r="A30" s="38"/>
      <c r="B30" s="58"/>
      <c r="C30" s="58"/>
      <c r="D30" s="277"/>
      <c r="E30" s="278"/>
      <c r="F30" s="279"/>
      <c r="G30" s="279"/>
      <c r="H30" s="279"/>
      <c r="I30" s="279"/>
      <c r="J30" s="279"/>
      <c r="K30" s="279"/>
      <c r="L30" s="280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2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4"/>
      <c r="AY30" s="284"/>
      <c r="AZ30" s="284"/>
      <c r="BA30" s="284"/>
      <c r="BB30" s="285"/>
      <c r="BC30" s="285"/>
      <c r="BD30" s="285"/>
      <c r="BE30" s="285"/>
      <c r="BF30" s="285"/>
      <c r="BG30" s="285"/>
      <c r="BH30" s="285"/>
      <c r="BI30" s="274"/>
      <c r="BJ30" s="274"/>
      <c r="BK30" s="274"/>
      <c r="BL30" s="274"/>
      <c r="BM30" s="274"/>
      <c r="BN30" s="274"/>
      <c r="BO30" s="275">
        <f>ROUND(BB30*BI30,0)</f>
        <v>0</v>
      </c>
      <c r="BP30" s="275"/>
      <c r="BQ30" s="275"/>
      <c r="BR30" s="275"/>
      <c r="BS30" s="275"/>
      <c r="BT30" s="275"/>
      <c r="BU30" s="275"/>
      <c r="BV30" s="275"/>
      <c r="BW30" s="275"/>
      <c r="BX30" s="276"/>
      <c r="BY30" s="286"/>
      <c r="BZ30" s="287"/>
      <c r="CA30" s="288"/>
      <c r="CB30" s="468"/>
      <c r="CC30" s="468"/>
      <c r="CD30" s="469"/>
      <c r="CE30" s="72"/>
      <c r="CF30" s="84"/>
      <c r="CG30" s="62"/>
      <c r="CH30" s="62"/>
      <c r="CI30" s="62"/>
      <c r="CJ30" s="62"/>
      <c r="CK30" s="39"/>
      <c r="CL30" s="39"/>
      <c r="CM30" s="39"/>
      <c r="CN30" s="39"/>
      <c r="CO30" s="39"/>
      <c r="CP30" s="39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</row>
    <row r="31" spans="1:131" ht="23.85" customHeight="1" x14ac:dyDescent="0.15">
      <c r="A31" s="38"/>
      <c r="B31" s="58"/>
      <c r="C31" s="58"/>
      <c r="D31" s="277"/>
      <c r="E31" s="278"/>
      <c r="F31" s="279"/>
      <c r="G31" s="279"/>
      <c r="H31" s="279"/>
      <c r="I31" s="279"/>
      <c r="J31" s="279"/>
      <c r="K31" s="279"/>
      <c r="L31" s="280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2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AW31" s="283"/>
      <c r="AX31" s="284"/>
      <c r="AY31" s="284"/>
      <c r="AZ31" s="284"/>
      <c r="BA31" s="284"/>
      <c r="BB31" s="285"/>
      <c r="BC31" s="285"/>
      <c r="BD31" s="285"/>
      <c r="BE31" s="285"/>
      <c r="BF31" s="285"/>
      <c r="BG31" s="285"/>
      <c r="BH31" s="285"/>
      <c r="BI31" s="274"/>
      <c r="BJ31" s="274"/>
      <c r="BK31" s="274"/>
      <c r="BL31" s="274"/>
      <c r="BM31" s="274"/>
      <c r="BN31" s="274"/>
      <c r="BO31" s="275">
        <f>ROUND(BB31*BI31,0)</f>
        <v>0</v>
      </c>
      <c r="BP31" s="275"/>
      <c r="BQ31" s="275"/>
      <c r="BR31" s="275"/>
      <c r="BS31" s="275"/>
      <c r="BT31" s="275"/>
      <c r="BU31" s="275"/>
      <c r="BV31" s="275"/>
      <c r="BW31" s="275"/>
      <c r="BX31" s="276"/>
      <c r="BY31" s="286"/>
      <c r="BZ31" s="287"/>
      <c r="CA31" s="288"/>
      <c r="CB31" s="468"/>
      <c r="CC31" s="468"/>
      <c r="CD31" s="469"/>
      <c r="CE31" s="72"/>
      <c r="CF31" s="84"/>
      <c r="CG31" s="62"/>
      <c r="CH31" s="62"/>
      <c r="CI31" s="62"/>
      <c r="CJ31" s="62"/>
      <c r="CK31" s="39"/>
      <c r="CL31" s="39"/>
      <c r="CM31" s="39"/>
      <c r="CN31" s="39"/>
      <c r="CO31" s="39"/>
      <c r="CP31" s="39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</row>
    <row r="32" spans="1:131" ht="23.85" customHeight="1" x14ac:dyDescent="0.15">
      <c r="A32" s="38"/>
      <c r="B32" s="58"/>
      <c r="C32" s="58"/>
      <c r="D32" s="277"/>
      <c r="E32" s="278"/>
      <c r="F32" s="279"/>
      <c r="G32" s="279"/>
      <c r="H32" s="279"/>
      <c r="I32" s="279"/>
      <c r="J32" s="279"/>
      <c r="K32" s="279"/>
      <c r="L32" s="280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2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4"/>
      <c r="AY32" s="284"/>
      <c r="AZ32" s="284"/>
      <c r="BA32" s="284"/>
      <c r="BB32" s="285"/>
      <c r="BC32" s="285"/>
      <c r="BD32" s="285"/>
      <c r="BE32" s="285"/>
      <c r="BF32" s="285"/>
      <c r="BG32" s="285"/>
      <c r="BH32" s="285"/>
      <c r="BI32" s="274"/>
      <c r="BJ32" s="274"/>
      <c r="BK32" s="274"/>
      <c r="BL32" s="274"/>
      <c r="BM32" s="274"/>
      <c r="BN32" s="274"/>
      <c r="BO32" s="275">
        <f t="shared" ref="BO32:BO39" si="0">ROUND(BB32*BI32,0)</f>
        <v>0</v>
      </c>
      <c r="BP32" s="275"/>
      <c r="BQ32" s="275"/>
      <c r="BR32" s="275"/>
      <c r="BS32" s="275"/>
      <c r="BT32" s="275"/>
      <c r="BU32" s="275"/>
      <c r="BV32" s="275"/>
      <c r="BW32" s="275"/>
      <c r="BX32" s="276"/>
      <c r="BY32" s="286"/>
      <c r="BZ32" s="287"/>
      <c r="CA32" s="288"/>
      <c r="CB32" s="468"/>
      <c r="CC32" s="468"/>
      <c r="CD32" s="469"/>
      <c r="CE32" s="72"/>
      <c r="CF32" s="84"/>
      <c r="CG32" s="62"/>
      <c r="CH32" s="62"/>
      <c r="CI32" s="62"/>
      <c r="CJ32" s="62"/>
      <c r="CK32" s="39"/>
      <c r="CL32" s="39"/>
      <c r="CM32" s="39"/>
      <c r="CN32" s="39"/>
      <c r="CO32" s="39"/>
      <c r="CP32" s="39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</row>
    <row r="33" spans="1:115" ht="23.85" customHeight="1" x14ac:dyDescent="0.15">
      <c r="A33" s="38"/>
      <c r="B33" s="58"/>
      <c r="C33" s="58"/>
      <c r="D33" s="277"/>
      <c r="E33" s="278"/>
      <c r="F33" s="279"/>
      <c r="G33" s="279"/>
      <c r="H33" s="279"/>
      <c r="I33" s="279"/>
      <c r="J33" s="279"/>
      <c r="K33" s="279"/>
      <c r="L33" s="280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2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4"/>
      <c r="AY33" s="284"/>
      <c r="AZ33" s="284"/>
      <c r="BA33" s="284"/>
      <c r="BB33" s="285"/>
      <c r="BC33" s="285"/>
      <c r="BD33" s="285"/>
      <c r="BE33" s="285"/>
      <c r="BF33" s="285"/>
      <c r="BG33" s="285"/>
      <c r="BH33" s="285"/>
      <c r="BI33" s="274"/>
      <c r="BJ33" s="274"/>
      <c r="BK33" s="274"/>
      <c r="BL33" s="274"/>
      <c r="BM33" s="274"/>
      <c r="BN33" s="274"/>
      <c r="BO33" s="275">
        <f t="shared" si="0"/>
        <v>0</v>
      </c>
      <c r="BP33" s="275"/>
      <c r="BQ33" s="275"/>
      <c r="BR33" s="275"/>
      <c r="BS33" s="275"/>
      <c r="BT33" s="275"/>
      <c r="BU33" s="275"/>
      <c r="BV33" s="275"/>
      <c r="BW33" s="275"/>
      <c r="BX33" s="276"/>
      <c r="BY33" s="286"/>
      <c r="BZ33" s="287"/>
      <c r="CA33" s="288"/>
      <c r="CB33" s="468"/>
      <c r="CC33" s="468"/>
      <c r="CD33" s="469"/>
      <c r="CE33" s="72"/>
      <c r="CK33" s="39"/>
      <c r="CL33" s="39"/>
      <c r="CM33" s="39"/>
      <c r="CN33" s="39"/>
      <c r="CO33" s="39"/>
      <c r="CP33" s="39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</row>
    <row r="34" spans="1:115" ht="23.85" customHeight="1" x14ac:dyDescent="0.15">
      <c r="A34" s="38"/>
      <c r="B34" s="58"/>
      <c r="C34" s="58"/>
      <c r="D34" s="277"/>
      <c r="E34" s="278"/>
      <c r="F34" s="279"/>
      <c r="G34" s="279"/>
      <c r="H34" s="279"/>
      <c r="I34" s="279"/>
      <c r="J34" s="279"/>
      <c r="K34" s="279"/>
      <c r="L34" s="280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2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4"/>
      <c r="AY34" s="284"/>
      <c r="AZ34" s="284"/>
      <c r="BA34" s="284"/>
      <c r="BB34" s="285"/>
      <c r="BC34" s="285"/>
      <c r="BD34" s="285"/>
      <c r="BE34" s="285"/>
      <c r="BF34" s="285"/>
      <c r="BG34" s="285"/>
      <c r="BH34" s="285"/>
      <c r="BI34" s="274"/>
      <c r="BJ34" s="274"/>
      <c r="BK34" s="274"/>
      <c r="BL34" s="274"/>
      <c r="BM34" s="274"/>
      <c r="BN34" s="274"/>
      <c r="BO34" s="275">
        <f>ROUND(BB34*BI34,0)</f>
        <v>0</v>
      </c>
      <c r="BP34" s="275"/>
      <c r="BQ34" s="275"/>
      <c r="BR34" s="275"/>
      <c r="BS34" s="275"/>
      <c r="BT34" s="275"/>
      <c r="BU34" s="275"/>
      <c r="BV34" s="275"/>
      <c r="BW34" s="275"/>
      <c r="BX34" s="276"/>
      <c r="BY34" s="286"/>
      <c r="BZ34" s="287"/>
      <c r="CA34" s="288"/>
      <c r="CB34" s="468"/>
      <c r="CC34" s="468"/>
      <c r="CD34" s="469"/>
      <c r="CE34" s="72"/>
      <c r="CK34" s="39"/>
      <c r="CL34" s="39"/>
      <c r="CM34" s="39"/>
      <c r="CN34" s="39"/>
      <c r="CO34" s="39"/>
      <c r="CP34" s="39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</row>
    <row r="35" spans="1:115" ht="23.85" customHeight="1" x14ac:dyDescent="0.15">
      <c r="A35" s="38"/>
      <c r="B35" s="58"/>
      <c r="C35" s="58"/>
      <c r="D35" s="277"/>
      <c r="E35" s="278"/>
      <c r="F35" s="279"/>
      <c r="G35" s="279"/>
      <c r="H35" s="279"/>
      <c r="I35" s="279"/>
      <c r="J35" s="279"/>
      <c r="K35" s="279"/>
      <c r="L35" s="280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2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4"/>
      <c r="AY35" s="284"/>
      <c r="AZ35" s="284"/>
      <c r="BA35" s="284"/>
      <c r="BB35" s="285"/>
      <c r="BC35" s="285"/>
      <c r="BD35" s="285"/>
      <c r="BE35" s="285"/>
      <c r="BF35" s="285"/>
      <c r="BG35" s="285"/>
      <c r="BH35" s="285"/>
      <c r="BI35" s="274"/>
      <c r="BJ35" s="274"/>
      <c r="BK35" s="274"/>
      <c r="BL35" s="274"/>
      <c r="BM35" s="274"/>
      <c r="BN35" s="274"/>
      <c r="BO35" s="275">
        <f t="shared" si="0"/>
        <v>0</v>
      </c>
      <c r="BP35" s="275"/>
      <c r="BQ35" s="275"/>
      <c r="BR35" s="275"/>
      <c r="BS35" s="275"/>
      <c r="BT35" s="275"/>
      <c r="BU35" s="275"/>
      <c r="BV35" s="275"/>
      <c r="BW35" s="275"/>
      <c r="BX35" s="276"/>
      <c r="BY35" s="286"/>
      <c r="BZ35" s="287"/>
      <c r="CA35" s="288"/>
      <c r="CB35" s="468"/>
      <c r="CC35" s="468"/>
      <c r="CD35" s="469"/>
      <c r="CK35" s="39"/>
      <c r="CL35" s="39"/>
      <c r="CM35" s="39"/>
      <c r="CN35" s="39"/>
      <c r="CO35" s="39"/>
      <c r="CP35" s="39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</row>
    <row r="36" spans="1:115" ht="23.85" customHeight="1" x14ac:dyDescent="0.15">
      <c r="A36" s="38"/>
      <c r="B36" s="58"/>
      <c r="C36" s="58"/>
      <c r="D36" s="277"/>
      <c r="E36" s="278"/>
      <c r="F36" s="279"/>
      <c r="G36" s="279"/>
      <c r="H36" s="279"/>
      <c r="I36" s="279"/>
      <c r="J36" s="279"/>
      <c r="K36" s="279"/>
      <c r="L36" s="280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2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4"/>
      <c r="AY36" s="284"/>
      <c r="AZ36" s="284"/>
      <c r="BA36" s="284"/>
      <c r="BB36" s="285"/>
      <c r="BC36" s="285"/>
      <c r="BD36" s="285"/>
      <c r="BE36" s="285"/>
      <c r="BF36" s="285"/>
      <c r="BG36" s="285"/>
      <c r="BH36" s="285"/>
      <c r="BI36" s="274"/>
      <c r="BJ36" s="274"/>
      <c r="BK36" s="274"/>
      <c r="BL36" s="274"/>
      <c r="BM36" s="274"/>
      <c r="BN36" s="274"/>
      <c r="BO36" s="275">
        <f t="shared" si="0"/>
        <v>0</v>
      </c>
      <c r="BP36" s="275"/>
      <c r="BQ36" s="275"/>
      <c r="BR36" s="275"/>
      <c r="BS36" s="275"/>
      <c r="BT36" s="275"/>
      <c r="BU36" s="275"/>
      <c r="BV36" s="275"/>
      <c r="BW36" s="275"/>
      <c r="BX36" s="276"/>
      <c r="BY36" s="286"/>
      <c r="BZ36" s="287"/>
      <c r="CA36" s="288"/>
      <c r="CB36" s="468"/>
      <c r="CC36" s="468"/>
      <c r="CD36" s="469"/>
      <c r="CK36" s="39"/>
      <c r="CL36" s="39"/>
      <c r="CM36" s="39"/>
      <c r="CN36" s="39"/>
      <c r="CO36" s="39"/>
      <c r="CP36" s="39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</row>
    <row r="37" spans="1:115" ht="23.85" customHeight="1" x14ac:dyDescent="0.15">
      <c r="A37" s="38"/>
      <c r="B37" s="58"/>
      <c r="C37" s="58"/>
      <c r="D37" s="277"/>
      <c r="E37" s="278"/>
      <c r="F37" s="279"/>
      <c r="G37" s="279"/>
      <c r="H37" s="279"/>
      <c r="I37" s="279"/>
      <c r="J37" s="279"/>
      <c r="K37" s="279"/>
      <c r="L37" s="280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2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4"/>
      <c r="AY37" s="284"/>
      <c r="AZ37" s="284"/>
      <c r="BA37" s="284"/>
      <c r="BB37" s="285"/>
      <c r="BC37" s="285"/>
      <c r="BD37" s="285"/>
      <c r="BE37" s="285"/>
      <c r="BF37" s="285"/>
      <c r="BG37" s="285"/>
      <c r="BH37" s="285"/>
      <c r="BI37" s="274"/>
      <c r="BJ37" s="274"/>
      <c r="BK37" s="274"/>
      <c r="BL37" s="274"/>
      <c r="BM37" s="274"/>
      <c r="BN37" s="274"/>
      <c r="BO37" s="275">
        <f t="shared" si="0"/>
        <v>0</v>
      </c>
      <c r="BP37" s="275"/>
      <c r="BQ37" s="275"/>
      <c r="BR37" s="275"/>
      <c r="BS37" s="275"/>
      <c r="BT37" s="275"/>
      <c r="BU37" s="275"/>
      <c r="BV37" s="275"/>
      <c r="BW37" s="275"/>
      <c r="BX37" s="276"/>
      <c r="BY37" s="286"/>
      <c r="BZ37" s="287"/>
      <c r="CA37" s="288"/>
      <c r="CB37" s="468"/>
      <c r="CC37" s="468"/>
      <c r="CD37" s="469"/>
      <c r="CK37" s="39"/>
      <c r="CL37" s="39"/>
      <c r="CM37" s="39"/>
      <c r="CN37" s="39"/>
      <c r="CO37" s="39"/>
      <c r="CP37" s="39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</row>
    <row r="38" spans="1:115" ht="23.85" customHeight="1" x14ac:dyDescent="0.15">
      <c r="A38" s="38"/>
      <c r="B38" s="58"/>
      <c r="C38" s="58"/>
      <c r="D38" s="277"/>
      <c r="E38" s="278"/>
      <c r="F38" s="279"/>
      <c r="G38" s="279"/>
      <c r="H38" s="279"/>
      <c r="I38" s="279"/>
      <c r="J38" s="279"/>
      <c r="K38" s="279"/>
      <c r="L38" s="280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2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4"/>
      <c r="AY38" s="284"/>
      <c r="AZ38" s="284"/>
      <c r="BA38" s="284"/>
      <c r="BB38" s="285"/>
      <c r="BC38" s="285"/>
      <c r="BD38" s="285"/>
      <c r="BE38" s="285"/>
      <c r="BF38" s="285"/>
      <c r="BG38" s="285"/>
      <c r="BH38" s="285"/>
      <c r="BI38" s="274"/>
      <c r="BJ38" s="274"/>
      <c r="BK38" s="274"/>
      <c r="BL38" s="274"/>
      <c r="BM38" s="274"/>
      <c r="BN38" s="274"/>
      <c r="BO38" s="275">
        <f t="shared" si="0"/>
        <v>0</v>
      </c>
      <c r="BP38" s="275"/>
      <c r="BQ38" s="275"/>
      <c r="BR38" s="275"/>
      <c r="BS38" s="275"/>
      <c r="BT38" s="275"/>
      <c r="BU38" s="275"/>
      <c r="BV38" s="275"/>
      <c r="BW38" s="275"/>
      <c r="BX38" s="276"/>
      <c r="BY38" s="286"/>
      <c r="BZ38" s="287"/>
      <c r="CA38" s="288"/>
      <c r="CB38" s="468"/>
      <c r="CC38" s="468"/>
      <c r="CD38" s="469"/>
      <c r="CK38" s="39"/>
      <c r="CL38" s="39"/>
      <c r="CM38" s="39"/>
      <c r="CN38" s="39"/>
      <c r="CO38" s="39"/>
      <c r="CP38" s="39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</row>
    <row r="39" spans="1:115" ht="23.85" customHeight="1" x14ac:dyDescent="0.15">
      <c r="A39" s="38"/>
      <c r="B39" s="58"/>
      <c r="C39" s="58"/>
      <c r="D39" s="277"/>
      <c r="E39" s="278"/>
      <c r="F39" s="279"/>
      <c r="G39" s="279"/>
      <c r="H39" s="279"/>
      <c r="I39" s="279"/>
      <c r="J39" s="279"/>
      <c r="K39" s="279"/>
      <c r="L39" s="280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2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4"/>
      <c r="AY39" s="284"/>
      <c r="AZ39" s="284"/>
      <c r="BA39" s="284"/>
      <c r="BB39" s="285"/>
      <c r="BC39" s="285"/>
      <c r="BD39" s="285"/>
      <c r="BE39" s="285"/>
      <c r="BF39" s="285"/>
      <c r="BG39" s="285"/>
      <c r="BH39" s="285"/>
      <c r="BI39" s="274"/>
      <c r="BJ39" s="274"/>
      <c r="BK39" s="274"/>
      <c r="BL39" s="274"/>
      <c r="BM39" s="274"/>
      <c r="BN39" s="274"/>
      <c r="BO39" s="275">
        <f t="shared" si="0"/>
        <v>0</v>
      </c>
      <c r="BP39" s="275"/>
      <c r="BQ39" s="275"/>
      <c r="BR39" s="275"/>
      <c r="BS39" s="275"/>
      <c r="BT39" s="275"/>
      <c r="BU39" s="275"/>
      <c r="BV39" s="275"/>
      <c r="BW39" s="275"/>
      <c r="BX39" s="276"/>
      <c r="BY39" s="286"/>
      <c r="BZ39" s="287"/>
      <c r="CA39" s="288"/>
      <c r="CB39" s="468"/>
      <c r="CC39" s="468"/>
      <c r="CD39" s="469"/>
      <c r="CK39" s="39"/>
      <c r="CL39" s="39"/>
      <c r="CM39" s="39"/>
      <c r="CN39" s="39"/>
      <c r="CO39" s="39"/>
      <c r="CP39" s="39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</row>
    <row r="40" spans="1:115" ht="23.85" customHeight="1" x14ac:dyDescent="0.15">
      <c r="A40" s="38"/>
      <c r="B40" s="58"/>
      <c r="C40" s="58"/>
      <c r="D40" s="317"/>
      <c r="E40" s="318"/>
      <c r="F40" s="319"/>
      <c r="G40" s="319"/>
      <c r="H40" s="319"/>
      <c r="I40" s="319"/>
      <c r="J40" s="319"/>
      <c r="K40" s="319"/>
      <c r="L40" s="320" t="s">
        <v>33</v>
      </c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  <c r="AH40" s="321"/>
      <c r="AI40" s="321"/>
      <c r="AJ40" s="321"/>
      <c r="AK40" s="321"/>
      <c r="AL40" s="322"/>
      <c r="AM40" s="323"/>
      <c r="AN40" s="323"/>
      <c r="AO40" s="323"/>
      <c r="AP40" s="323"/>
      <c r="AQ40" s="323"/>
      <c r="AR40" s="323"/>
      <c r="AS40" s="323"/>
      <c r="AT40" s="323"/>
      <c r="AU40" s="323"/>
      <c r="AV40" s="323"/>
      <c r="AW40" s="323"/>
      <c r="AX40" s="324"/>
      <c r="AY40" s="324"/>
      <c r="AZ40" s="324"/>
      <c r="BA40" s="324"/>
      <c r="BB40" s="325"/>
      <c r="BC40" s="325"/>
      <c r="BD40" s="325"/>
      <c r="BE40" s="325"/>
      <c r="BF40" s="325"/>
      <c r="BG40" s="325"/>
      <c r="BH40" s="325"/>
      <c r="BI40" s="326"/>
      <c r="BJ40" s="326"/>
      <c r="BK40" s="326"/>
      <c r="BL40" s="326"/>
      <c r="BM40" s="326"/>
      <c r="BN40" s="326"/>
      <c r="BO40" s="289">
        <f>SUM(BO27:BX39)</f>
        <v>0</v>
      </c>
      <c r="BP40" s="289"/>
      <c r="BQ40" s="289"/>
      <c r="BR40" s="289"/>
      <c r="BS40" s="289"/>
      <c r="BT40" s="289"/>
      <c r="BU40" s="289"/>
      <c r="BV40" s="289"/>
      <c r="BW40" s="289"/>
      <c r="BX40" s="290"/>
      <c r="BY40" s="291"/>
      <c r="BZ40" s="292"/>
      <c r="CA40" s="292"/>
      <c r="CB40" s="292"/>
      <c r="CC40" s="292"/>
      <c r="CD40" s="293"/>
      <c r="CK40" s="42"/>
      <c r="CL40" s="42"/>
      <c r="CM40" s="42"/>
      <c r="CN40" s="42"/>
      <c r="CO40" s="42"/>
      <c r="CP40" s="42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</row>
    <row r="41" spans="1:115" ht="10.5" customHeight="1" thickBot="1" x14ac:dyDescent="0.2">
      <c r="A41" s="38"/>
      <c r="B41" s="58"/>
      <c r="C41" s="58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6"/>
      <c r="BT41" s="86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K41" s="42"/>
      <c r="CL41" s="42"/>
      <c r="CM41" s="42"/>
      <c r="CN41" s="42"/>
      <c r="CO41" s="42"/>
      <c r="CP41" s="42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</row>
    <row r="42" spans="1:115" ht="15.75" customHeight="1" thickTop="1" x14ac:dyDescent="0.15">
      <c r="A42" s="38"/>
      <c r="B42" s="58"/>
      <c r="C42" s="58"/>
      <c r="F42" s="87" t="s">
        <v>64</v>
      </c>
      <c r="BS42" s="21"/>
      <c r="BT42" s="21"/>
      <c r="CK42" s="42"/>
      <c r="CL42" s="42"/>
      <c r="CM42" s="42"/>
      <c r="CN42" s="42"/>
      <c r="CO42" s="42"/>
      <c r="CP42" s="42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</row>
    <row r="43" spans="1:115" ht="14.25" customHeight="1" x14ac:dyDescent="0.4">
      <c r="A43" s="43"/>
      <c r="B43" s="58"/>
      <c r="C43" s="58"/>
      <c r="F43" s="36"/>
      <c r="G43" s="498" t="s">
        <v>75</v>
      </c>
      <c r="H43" s="499"/>
      <c r="I43" s="499"/>
      <c r="J43" s="499"/>
      <c r="K43" s="499"/>
      <c r="L43" s="499"/>
      <c r="M43" s="499"/>
      <c r="N43" s="499"/>
      <c r="O43" s="499"/>
      <c r="P43" s="499"/>
      <c r="Q43" s="499"/>
      <c r="R43" s="499"/>
      <c r="S43" s="499"/>
      <c r="T43" s="499"/>
      <c r="U43" s="499"/>
      <c r="V43" s="499"/>
      <c r="W43" s="499"/>
      <c r="X43" s="499"/>
      <c r="Y43" s="499"/>
      <c r="Z43" s="499"/>
      <c r="AA43" s="499"/>
      <c r="AB43" s="499"/>
      <c r="AC43" s="499"/>
      <c r="AD43" s="499"/>
      <c r="AE43" s="499"/>
      <c r="AF43" s="499"/>
      <c r="AG43" s="499"/>
      <c r="AH43" s="499"/>
      <c r="AI43" s="499"/>
      <c r="AJ43" s="499"/>
      <c r="AK43" s="499"/>
      <c r="AL43" s="499"/>
      <c r="AM43" s="499"/>
      <c r="AN43" s="499"/>
      <c r="AO43" s="499"/>
      <c r="AP43" s="499"/>
      <c r="AQ43" s="499"/>
      <c r="AR43" s="499"/>
      <c r="AS43" s="499"/>
      <c r="AT43" s="499"/>
      <c r="AU43" s="499"/>
      <c r="AV43" s="499"/>
      <c r="AW43" s="499"/>
      <c r="AX43" s="499"/>
      <c r="AY43" s="499"/>
      <c r="AZ43" s="499"/>
      <c r="BA43" s="500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K43" s="42"/>
      <c r="CL43" s="42"/>
      <c r="CM43" s="42"/>
      <c r="CN43" s="42"/>
      <c r="CO43" s="42"/>
      <c r="CP43" s="42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</row>
    <row r="44" spans="1:115" ht="14.25" customHeight="1" x14ac:dyDescent="0.4">
      <c r="A44" s="44"/>
      <c r="G44" s="501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3"/>
    </row>
    <row r="45" spans="1:115" ht="14.25" customHeight="1" x14ac:dyDescent="0.4">
      <c r="A45" s="44"/>
      <c r="G45" s="501"/>
      <c r="H45" s="502"/>
      <c r="I45" s="502"/>
      <c r="J45" s="502"/>
      <c r="K45" s="502"/>
      <c r="L45" s="502"/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3"/>
    </row>
    <row r="46" spans="1:115" ht="14.25" customHeight="1" x14ac:dyDescent="0.4">
      <c r="A46" s="44"/>
      <c r="G46" s="501"/>
      <c r="H46" s="502"/>
      <c r="I46" s="502"/>
      <c r="J46" s="502"/>
      <c r="K46" s="502"/>
      <c r="L46" s="502"/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3"/>
    </row>
    <row r="47" spans="1:115" ht="14.25" customHeight="1" x14ac:dyDescent="0.4">
      <c r="A47" s="44"/>
      <c r="G47" s="504"/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  <c r="AL47" s="505"/>
      <c r="AM47" s="505"/>
      <c r="AN47" s="505"/>
      <c r="AO47" s="505"/>
      <c r="AP47" s="505"/>
      <c r="AQ47" s="505"/>
      <c r="AR47" s="505"/>
      <c r="AS47" s="505"/>
      <c r="AT47" s="505"/>
      <c r="AU47" s="505"/>
      <c r="AV47" s="505"/>
      <c r="AW47" s="505"/>
      <c r="AX47" s="505"/>
      <c r="AY47" s="505"/>
      <c r="AZ47" s="505"/>
      <c r="BA47" s="506"/>
      <c r="BN47" s="295"/>
      <c r="BO47" s="295"/>
      <c r="BP47" s="295"/>
      <c r="BQ47" s="295"/>
      <c r="BR47" s="295"/>
      <c r="BS47" s="295"/>
      <c r="BT47" s="295"/>
      <c r="BU47" s="295"/>
      <c r="BV47" s="295"/>
      <c r="BW47" s="295"/>
      <c r="BY47" s="295"/>
      <c r="BZ47" s="295"/>
      <c r="CA47" s="295"/>
      <c r="CB47" s="295"/>
      <c r="CC47" s="295"/>
      <c r="CD47" s="295"/>
    </row>
    <row r="48" spans="1:115" ht="15.75" customHeight="1" x14ac:dyDescent="0.15">
      <c r="A48" s="38"/>
      <c r="B48" s="58"/>
      <c r="C48" s="58"/>
      <c r="D48" s="36"/>
      <c r="E48" s="36"/>
      <c r="F48" s="36"/>
      <c r="G48" s="62" t="s">
        <v>34</v>
      </c>
      <c r="H48" s="36"/>
      <c r="I48" s="36"/>
      <c r="J48" s="36"/>
      <c r="K48" s="36"/>
      <c r="L48" s="36"/>
      <c r="M48" s="36"/>
      <c r="N48" s="36"/>
      <c r="O48" s="36"/>
      <c r="P48" s="36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89"/>
      <c r="BM48" s="89"/>
      <c r="BN48" s="89"/>
      <c r="BO48" s="89"/>
      <c r="BP48" s="89"/>
      <c r="BQ48" s="89"/>
      <c r="BR48" s="89"/>
      <c r="BS48" s="5"/>
      <c r="BT48" s="5"/>
      <c r="BU48" s="5"/>
      <c r="BV48" s="89"/>
      <c r="BW48" s="89"/>
      <c r="BX48" s="89"/>
      <c r="BY48" s="89"/>
      <c r="BZ48" s="89"/>
      <c r="CA48" s="89"/>
      <c r="CB48" s="89"/>
      <c r="CC48" s="89"/>
      <c r="CD48" s="5"/>
      <c r="CK48" s="42"/>
      <c r="CL48" s="42"/>
      <c r="CM48" s="42"/>
      <c r="CN48" s="42"/>
      <c r="CO48" s="42"/>
      <c r="CP48" s="42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</row>
    <row r="49" spans="1:183" ht="12.95" customHeight="1" x14ac:dyDescent="0.15">
      <c r="A49" s="1"/>
      <c r="F49" s="58"/>
      <c r="G49" s="300" t="s">
        <v>35</v>
      </c>
      <c r="H49" s="301"/>
      <c r="I49" s="90"/>
      <c r="J49" s="91"/>
      <c r="K49" s="91"/>
      <c r="L49" s="92"/>
      <c r="M49" s="91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306" t="s">
        <v>36</v>
      </c>
      <c r="AB49" s="307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3"/>
      <c r="AV49" s="306" t="s">
        <v>37</v>
      </c>
      <c r="AW49" s="312"/>
      <c r="AX49" s="92"/>
      <c r="AY49" s="94" t="s">
        <v>38</v>
      </c>
      <c r="AZ49" s="94"/>
      <c r="BA49" s="94"/>
      <c r="BB49" s="94"/>
      <c r="BC49" s="94"/>
      <c r="BD49" s="94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4"/>
      <c r="CA49" s="94"/>
      <c r="CB49" s="94" t="s">
        <v>39</v>
      </c>
      <c r="CC49" s="95"/>
      <c r="CD49" s="96"/>
      <c r="CL49" s="42"/>
      <c r="CM49" s="42"/>
      <c r="CN49" s="42"/>
      <c r="CO49" s="42"/>
      <c r="CP49" s="42"/>
      <c r="CQ49" s="42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</row>
    <row r="50" spans="1:183" ht="12.95" customHeight="1" x14ac:dyDescent="0.15">
      <c r="A50" s="1"/>
      <c r="F50" s="58"/>
      <c r="G50" s="302"/>
      <c r="H50" s="303"/>
      <c r="I50" s="97"/>
      <c r="AA50" s="308"/>
      <c r="AB50" s="309"/>
      <c r="AU50" s="98"/>
      <c r="AV50" s="313"/>
      <c r="AW50" s="314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99"/>
      <c r="CL50" s="42"/>
      <c r="CM50" s="42"/>
      <c r="CN50" s="42"/>
      <c r="CO50" s="42"/>
      <c r="CP50" s="42"/>
      <c r="CQ50" s="42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</row>
    <row r="51" spans="1:183" ht="12.95" customHeight="1" x14ac:dyDescent="0.15">
      <c r="A51" s="1"/>
      <c r="F51" s="58"/>
      <c r="G51" s="302"/>
      <c r="H51" s="303"/>
      <c r="I51" s="97"/>
      <c r="AA51" s="308"/>
      <c r="AB51" s="309"/>
      <c r="AU51" s="98"/>
      <c r="AV51" s="313"/>
      <c r="AW51" s="314"/>
      <c r="BB51" s="36"/>
      <c r="BC51" s="36"/>
      <c r="BD51" s="36"/>
      <c r="CD51" s="98"/>
      <c r="CL51" s="42"/>
      <c r="CM51" s="42"/>
      <c r="CN51" s="42"/>
      <c r="CO51" s="42"/>
      <c r="CP51" s="42"/>
      <c r="CQ51" s="42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</row>
    <row r="52" spans="1:183" ht="12.95" customHeight="1" x14ac:dyDescent="0.15">
      <c r="A52" s="1"/>
      <c r="F52" s="58"/>
      <c r="G52" s="304"/>
      <c r="H52" s="305"/>
      <c r="I52" s="100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310"/>
      <c r="AB52" s="311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101"/>
      <c r="AV52" s="315"/>
      <c r="AW52" s="316"/>
      <c r="AX52" s="75"/>
      <c r="AY52" s="75"/>
      <c r="AZ52" s="75"/>
      <c r="BA52" s="75"/>
      <c r="BB52" s="102"/>
      <c r="BC52" s="102"/>
      <c r="BD52" s="102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101"/>
      <c r="CL52" s="42"/>
      <c r="CM52" s="42"/>
      <c r="CN52" s="42"/>
      <c r="CO52" s="42"/>
      <c r="CP52" s="42"/>
      <c r="CQ52" s="42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</row>
    <row r="53" spans="1:183" ht="12.95" customHeight="1" x14ac:dyDescent="0.15">
      <c r="A53" s="1"/>
      <c r="F53" s="58"/>
      <c r="G53" s="72"/>
      <c r="H53" s="72"/>
      <c r="AA53" s="72"/>
      <c r="AB53" s="72"/>
      <c r="AV53" s="103"/>
      <c r="AW53" s="103"/>
      <c r="BB53" s="36"/>
      <c r="BC53" s="36"/>
      <c r="BD53" s="36"/>
      <c r="BP53" s="66"/>
      <c r="CK53" s="42"/>
      <c r="CL53" s="42"/>
      <c r="CM53" s="42"/>
      <c r="CN53" s="42"/>
      <c r="CO53" s="42"/>
      <c r="CP53" s="42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</row>
    <row r="54" spans="1:183" s="1" customFormat="1" ht="21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 t="s">
        <v>56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30">
        <f>+BR1</f>
        <v>2026</v>
      </c>
      <c r="BS54" s="331"/>
      <c r="BT54" s="331"/>
      <c r="BU54" s="331"/>
      <c r="BV54" s="331"/>
      <c r="BW54" s="331"/>
      <c r="BX54" s="173" t="s">
        <v>0</v>
      </c>
      <c r="BY54" s="173"/>
      <c r="BZ54" s="173"/>
      <c r="CA54" s="332">
        <f>+CA1</f>
        <v>0</v>
      </c>
      <c r="CB54" s="332"/>
      <c r="CC54" s="3" t="s">
        <v>1</v>
      </c>
      <c r="CD54" s="4">
        <f>+CD1</f>
        <v>0</v>
      </c>
      <c r="CE54" s="5" t="s">
        <v>2</v>
      </c>
      <c r="CF54" s="5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4"/>
      <c r="DF54" s="4"/>
      <c r="DG54" s="4"/>
      <c r="DH54" s="4"/>
      <c r="DI54" s="3"/>
      <c r="DJ54" s="3"/>
      <c r="DK54" s="3"/>
      <c r="DL54" s="4"/>
      <c r="DM54" s="4"/>
      <c r="DN54" s="4"/>
      <c r="DO54" s="4"/>
      <c r="DP54" s="3"/>
      <c r="DQ54" s="3"/>
      <c r="DR54" s="3"/>
      <c r="DS54" s="4"/>
      <c r="DT54" s="4"/>
      <c r="DU54" s="4"/>
      <c r="DV54" s="4"/>
      <c r="DW54" s="5"/>
      <c r="DX54" s="5"/>
      <c r="DY54" s="5"/>
      <c r="DZ54" s="5"/>
      <c r="EA54" s="5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</row>
    <row r="55" spans="1:183" s="1" customFormat="1" ht="24.75" customHeight="1" x14ac:dyDescent="0.4">
      <c r="A55" s="174" t="str">
        <f>A2</f>
        <v>請　求　書　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3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</row>
    <row r="56" spans="1:183" s="1" customFormat="1" ht="18.75" customHeight="1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15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</row>
    <row r="57" spans="1:183" s="1" customFormat="1" ht="26.25" customHeight="1" x14ac:dyDescent="0.4">
      <c r="A57" s="3"/>
      <c r="B57" s="3"/>
      <c r="C57" s="3"/>
      <c r="D57" s="3"/>
      <c r="E57" s="3"/>
      <c r="F57" s="3"/>
      <c r="G57" s="3"/>
      <c r="H57" s="327" t="s">
        <v>65</v>
      </c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295" t="s">
        <v>3</v>
      </c>
      <c r="BB57" s="295"/>
      <c r="BC57" s="295"/>
      <c r="BD57" s="295"/>
      <c r="BE57" s="295"/>
      <c r="BF57" s="295"/>
      <c r="BG57" s="295"/>
      <c r="BH57" s="295"/>
      <c r="BI57" s="295"/>
      <c r="BJ57" s="5"/>
      <c r="BK57" s="333">
        <f>+BK4</f>
        <v>0</v>
      </c>
      <c r="BL57" s="334"/>
      <c r="BM57" s="333">
        <f>+BM4</f>
        <v>0</v>
      </c>
      <c r="BN57" s="334"/>
      <c r="BO57" s="334"/>
      <c r="BP57" s="333">
        <f>+BP4</f>
        <v>0</v>
      </c>
      <c r="BQ57" s="334"/>
      <c r="BR57" s="334"/>
      <c r="BS57" s="333">
        <f>+BS4</f>
        <v>0</v>
      </c>
      <c r="BT57" s="334"/>
      <c r="BU57" s="334"/>
      <c r="BV57" s="333">
        <f>+BV4</f>
        <v>0</v>
      </c>
      <c r="BW57" s="334"/>
      <c r="BX57" s="334"/>
      <c r="BY57" s="334"/>
      <c r="BZ57" s="188"/>
      <c r="CA57" s="189"/>
      <c r="CB57" s="190"/>
      <c r="CC57" s="189"/>
      <c r="CD57" s="4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</row>
    <row r="58" spans="1:183" s="1" customFormat="1" ht="14.25" customHeight="1" x14ac:dyDescent="0.15">
      <c r="A58" s="72"/>
      <c r="B58" s="72"/>
      <c r="C58" s="72"/>
      <c r="D58" s="72"/>
      <c r="E58" s="72"/>
      <c r="F58" s="7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72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5"/>
      <c r="CT58" s="5"/>
      <c r="CU58" s="5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</row>
    <row r="59" spans="1:183" s="1" customFormat="1" ht="14.25" customHeight="1" x14ac:dyDescent="0.4">
      <c r="A59" s="72"/>
      <c r="B59" s="72"/>
      <c r="C59" s="72"/>
      <c r="D59" s="3"/>
      <c r="E59" s="3"/>
      <c r="F59" s="3"/>
      <c r="G59" s="3"/>
      <c r="H59" s="3"/>
      <c r="I59" s="3"/>
      <c r="J59" s="3"/>
      <c r="K59" s="3" t="s">
        <v>4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27" t="s">
        <v>5</v>
      </c>
      <c r="BE59" s="328"/>
      <c r="BF59" s="327">
        <f>+BF6</f>
        <v>0</v>
      </c>
      <c r="BG59" s="328"/>
      <c r="BH59" s="327" t="s">
        <v>6</v>
      </c>
      <c r="BI59" s="327"/>
      <c r="BJ59" s="329">
        <f>+BJ6</f>
        <v>0</v>
      </c>
      <c r="BK59" s="328"/>
      <c r="BL59" s="328"/>
      <c r="BM59" s="328"/>
      <c r="BN59" s="3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72"/>
      <c r="CF59" s="72"/>
      <c r="CG59" s="3"/>
      <c r="CH59" s="3"/>
      <c r="CI59" s="3"/>
      <c r="CJ59" s="3"/>
      <c r="CK59" s="3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</row>
    <row r="60" spans="1:183" s="1" customFormat="1" ht="13.5" customHeight="1" x14ac:dyDescent="0.4">
      <c r="A60" s="72"/>
      <c r="B60" s="72"/>
      <c r="C60" s="7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195" t="s">
        <v>7</v>
      </c>
      <c r="BB60" s="195"/>
      <c r="BC60" s="195"/>
      <c r="BD60" s="343">
        <f>+BD7</f>
        <v>0</v>
      </c>
      <c r="BE60" s="344"/>
      <c r="BF60" s="344"/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344"/>
      <c r="BY60" s="344"/>
      <c r="BZ60" s="344"/>
      <c r="CA60" s="344"/>
      <c r="CB60" s="344"/>
      <c r="CC60" s="344"/>
      <c r="CD60" s="344"/>
      <c r="CE60" s="72"/>
      <c r="CF60" s="72"/>
      <c r="CG60" s="3"/>
      <c r="CH60" s="3"/>
      <c r="CI60" s="3"/>
      <c r="CJ60" s="3"/>
      <c r="CK60" s="3"/>
      <c r="CL60" s="3"/>
      <c r="CM60" s="3"/>
      <c r="CN60" s="11"/>
      <c r="CO60" s="11"/>
      <c r="CP60" s="12"/>
      <c r="CQ60" s="12"/>
      <c r="CR60" s="12"/>
      <c r="CS60" s="12"/>
      <c r="CT60" s="13"/>
      <c r="CU60" s="14"/>
      <c r="CV60" s="14"/>
      <c r="CW60" s="14"/>
      <c r="CX60" s="14"/>
      <c r="CY60" s="14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</row>
    <row r="61" spans="1:183" s="1" customFormat="1" ht="13.5" customHeight="1" x14ac:dyDescent="0.4">
      <c r="A61" s="72"/>
      <c r="B61" s="72"/>
      <c r="C61" s="7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56"/>
      <c r="BB61" s="56"/>
      <c r="BC61" s="56"/>
      <c r="BD61" s="344"/>
      <c r="BE61" s="344"/>
      <c r="BF61" s="344"/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344"/>
      <c r="BY61" s="344"/>
      <c r="BZ61" s="344"/>
      <c r="CA61" s="344"/>
      <c r="CB61" s="344"/>
      <c r="CC61" s="344"/>
      <c r="CD61" s="344"/>
      <c r="CE61" s="72"/>
      <c r="CF61" s="72"/>
      <c r="CG61" s="3"/>
      <c r="CH61" s="3"/>
      <c r="CI61" s="3"/>
      <c r="CJ61" s="3"/>
      <c r="CK61" s="3"/>
      <c r="CL61" s="3"/>
      <c r="CM61" s="3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</row>
    <row r="62" spans="1:183" s="1" customFormat="1" ht="26.25" customHeight="1" x14ac:dyDescent="0.4">
      <c r="A62" s="72"/>
      <c r="B62" s="72"/>
      <c r="C62" s="72"/>
      <c r="D62" s="339" t="s">
        <v>8</v>
      </c>
      <c r="E62" s="339"/>
      <c r="F62" s="340"/>
      <c r="G62" s="340"/>
      <c r="H62" s="340"/>
      <c r="I62" s="340"/>
      <c r="J62" s="340"/>
      <c r="K62" s="340"/>
      <c r="L62" s="340"/>
      <c r="M62" s="340"/>
      <c r="N62" s="340"/>
      <c r="O62" s="456">
        <f>P9</f>
        <v>0</v>
      </c>
      <c r="P62" s="456"/>
      <c r="Q62" s="456"/>
      <c r="R62" s="456"/>
      <c r="S62" s="456"/>
      <c r="T62" s="456"/>
      <c r="U62" s="456"/>
      <c r="V62" s="456"/>
      <c r="W62" s="456"/>
      <c r="X62" s="456"/>
      <c r="Y62" s="456"/>
      <c r="Z62" s="456"/>
      <c r="AA62" s="456"/>
      <c r="AB62" s="456"/>
      <c r="AC62" s="456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56"/>
      <c r="AT62" s="456"/>
      <c r="AU62" s="456"/>
      <c r="AV62" s="456"/>
      <c r="AW62" s="3"/>
      <c r="AX62" s="3"/>
      <c r="AY62" s="3"/>
      <c r="AZ62" s="3"/>
      <c r="BA62" s="195" t="s">
        <v>9</v>
      </c>
      <c r="BB62" s="195"/>
      <c r="BC62" s="195"/>
      <c r="BD62" s="345">
        <f>+BD9</f>
        <v>0</v>
      </c>
      <c r="BE62" s="346"/>
      <c r="BF62" s="346"/>
      <c r="BG62" s="346"/>
      <c r="BH62" s="346"/>
      <c r="BI62" s="346"/>
      <c r="BJ62" s="346"/>
      <c r="BK62" s="346"/>
      <c r="BL62" s="346"/>
      <c r="BM62" s="346"/>
      <c r="BN62" s="346"/>
      <c r="BO62" s="346"/>
      <c r="BP62" s="346"/>
      <c r="BQ62" s="346"/>
      <c r="BR62" s="346"/>
      <c r="BS62" s="346"/>
      <c r="BT62" s="346"/>
      <c r="BU62" s="346"/>
      <c r="BV62" s="346"/>
      <c r="BW62" s="346"/>
      <c r="BX62" s="346"/>
      <c r="BY62" s="346"/>
      <c r="BZ62" s="346"/>
      <c r="CA62" s="346"/>
      <c r="CB62" s="346"/>
      <c r="CC62" s="347"/>
      <c r="CD62" s="348"/>
      <c r="CE62" s="72"/>
      <c r="CF62" s="72"/>
      <c r="CG62" s="3"/>
      <c r="CH62" s="3"/>
      <c r="CI62" s="3"/>
      <c r="CJ62" s="3"/>
      <c r="CK62" s="3"/>
      <c r="CL62" s="3"/>
      <c r="CM62" s="3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</row>
    <row r="63" spans="1:183" s="1" customFormat="1" ht="15.75" customHeight="1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56"/>
      <c r="BB63" s="56"/>
      <c r="BC63" s="56"/>
      <c r="BD63" s="349">
        <f>+BD10</f>
        <v>0</v>
      </c>
      <c r="BE63" s="346"/>
      <c r="BF63" s="346"/>
      <c r="BG63" s="346"/>
      <c r="BH63" s="346"/>
      <c r="BI63" s="346"/>
      <c r="BJ63" s="346"/>
      <c r="BK63" s="346"/>
      <c r="BL63" s="346"/>
      <c r="BM63" s="346"/>
      <c r="BN63" s="346"/>
      <c r="BO63" s="346"/>
      <c r="BP63" s="346"/>
      <c r="BQ63" s="346"/>
      <c r="BR63" s="346"/>
      <c r="BS63" s="346"/>
      <c r="BT63" s="346"/>
      <c r="BU63" s="346"/>
      <c r="BV63" s="346"/>
      <c r="BW63" s="346"/>
      <c r="BX63" s="346"/>
      <c r="BY63" s="346"/>
      <c r="BZ63" s="346"/>
      <c r="CA63" s="346"/>
      <c r="CB63" s="346"/>
      <c r="CC63" s="348"/>
      <c r="CD63" s="348"/>
      <c r="CE63" s="3"/>
      <c r="CF63" s="3"/>
      <c r="CG63" s="3"/>
      <c r="CH63" s="3"/>
      <c r="CI63" s="3"/>
      <c r="CJ63" s="3"/>
      <c r="CK63" s="3"/>
      <c r="CL63" s="3"/>
      <c r="CM63" s="3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</row>
    <row r="64" spans="1:183" s="1" customFormat="1" ht="15.75" customHeight="1" x14ac:dyDescent="0.15">
      <c r="A64" s="3"/>
      <c r="B64" s="3"/>
      <c r="C64" s="3"/>
      <c r="D64" s="31"/>
      <c r="E64" s="31"/>
      <c r="F64" s="3"/>
      <c r="G64" s="3"/>
      <c r="H64" s="3"/>
      <c r="I64" s="3"/>
      <c r="J64" s="3"/>
      <c r="K64" s="3"/>
      <c r="L64" s="3"/>
      <c r="M64" s="3"/>
      <c r="N64" s="3"/>
      <c r="O64" s="3"/>
      <c r="P64" s="335">
        <f>P11</f>
        <v>0</v>
      </c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"/>
      <c r="AX64" s="3"/>
      <c r="AY64" s="3"/>
      <c r="AZ64" s="3"/>
      <c r="BA64" s="56"/>
      <c r="BB64" s="56"/>
      <c r="BC64" s="56"/>
      <c r="BD64" s="336" t="s">
        <v>11</v>
      </c>
      <c r="BE64" s="336"/>
      <c r="BF64" s="336"/>
      <c r="BG64" s="336"/>
      <c r="BH64" s="336"/>
      <c r="BI64" s="337">
        <f>BI11</f>
        <v>0</v>
      </c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338"/>
      <c r="BU64" s="338"/>
      <c r="BV64" s="338"/>
      <c r="BW64" s="338"/>
      <c r="BX64" s="338"/>
      <c r="BY64" s="338"/>
      <c r="BZ64" s="338"/>
      <c r="CA64" s="338"/>
      <c r="CB64" s="338"/>
      <c r="CC64" s="338"/>
      <c r="CD64" s="338"/>
      <c r="CE64" s="3"/>
      <c r="CF64" s="3"/>
      <c r="CG64" s="3"/>
      <c r="CH64" s="3"/>
      <c r="CI64" s="3"/>
      <c r="CJ64" s="3"/>
      <c r="CK64" s="3"/>
      <c r="CL64" s="3"/>
      <c r="CM64" s="3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</row>
    <row r="65" spans="1:184" s="1" customFormat="1" ht="14.25" customHeight="1" x14ac:dyDescent="0.4">
      <c r="A65" s="3"/>
      <c r="B65" s="3"/>
      <c r="C65" s="3"/>
      <c r="D65" s="339" t="s">
        <v>12</v>
      </c>
      <c r="E65" s="339"/>
      <c r="F65" s="340"/>
      <c r="G65" s="340"/>
      <c r="H65" s="340"/>
      <c r="I65" s="340"/>
      <c r="J65" s="340"/>
      <c r="K65" s="340"/>
      <c r="L65" s="340"/>
      <c r="M65" s="340"/>
      <c r="N65" s="340"/>
      <c r="O65" s="105"/>
      <c r="P65" s="341">
        <f>P12</f>
        <v>0</v>
      </c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104"/>
      <c r="AX65" s="104"/>
      <c r="AY65" s="3"/>
      <c r="AZ65" s="3"/>
      <c r="BA65" s="88"/>
      <c r="BB65" s="88"/>
      <c r="BC65" s="88"/>
      <c r="BD65" s="336" t="s">
        <v>13</v>
      </c>
      <c r="BE65" s="336"/>
      <c r="BF65" s="336"/>
      <c r="BG65" s="336"/>
      <c r="BH65" s="336"/>
      <c r="BI65" s="342">
        <f>BI12</f>
        <v>0</v>
      </c>
      <c r="BJ65" s="342"/>
      <c r="BK65" s="342"/>
      <c r="BL65" s="342"/>
      <c r="BM65" s="342"/>
      <c r="BN65" s="342"/>
      <c r="BO65" s="342"/>
      <c r="BP65" s="342"/>
      <c r="BQ65" s="342"/>
      <c r="BR65" s="342"/>
      <c r="BS65" s="342"/>
      <c r="BT65" s="342"/>
      <c r="BU65" s="342"/>
      <c r="BV65" s="342"/>
      <c r="BW65" s="342"/>
      <c r="BX65" s="342"/>
      <c r="BY65" s="342"/>
      <c r="BZ65" s="342"/>
      <c r="CA65" s="342"/>
      <c r="CB65" s="342"/>
      <c r="CC65" s="342"/>
      <c r="CD65" s="342"/>
      <c r="CE65" s="3"/>
      <c r="CF65" s="3"/>
      <c r="CG65" s="3"/>
      <c r="CH65" s="3"/>
      <c r="CI65" s="3"/>
      <c r="CJ65" s="3"/>
      <c r="CK65" s="3"/>
      <c r="CL65" s="3"/>
      <c r="CM65" s="3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</row>
    <row r="66" spans="1:184" s="1" customFormat="1" ht="14.25" customHeight="1" x14ac:dyDescent="0.15">
      <c r="A66" s="3"/>
      <c r="B66" s="3"/>
      <c r="C66" s="3"/>
      <c r="D66" s="355"/>
      <c r="E66" s="355"/>
      <c r="F66" s="356"/>
      <c r="G66" s="356"/>
      <c r="H66" s="356"/>
      <c r="I66" s="356"/>
      <c r="J66" s="356"/>
      <c r="K66" s="356"/>
      <c r="L66" s="356"/>
      <c r="M66" s="356"/>
      <c r="N66" s="356"/>
      <c r="O66" s="106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  <c r="AJ66" s="357"/>
      <c r="AK66" s="357"/>
      <c r="AL66" s="357"/>
      <c r="AM66" s="357"/>
      <c r="AN66" s="357"/>
      <c r="AO66" s="357"/>
      <c r="AP66" s="357"/>
      <c r="AQ66" s="357"/>
      <c r="AR66" s="357"/>
      <c r="AS66" s="357"/>
      <c r="AT66" s="357"/>
      <c r="AU66" s="357"/>
      <c r="AV66" s="357"/>
      <c r="AW66" s="107"/>
      <c r="AX66" s="107"/>
      <c r="AY66" s="3"/>
      <c r="AZ66" s="3"/>
      <c r="BA66" s="3"/>
      <c r="BB66" s="3"/>
      <c r="BC66" s="3"/>
      <c r="BD66" s="336" t="str">
        <f>BD13</f>
        <v>適格請求書発行事業者登録番号</v>
      </c>
      <c r="BE66" s="336"/>
      <c r="BF66" s="336"/>
      <c r="BG66" s="336"/>
      <c r="BH66" s="336"/>
      <c r="BI66" s="336"/>
      <c r="BJ66" s="336"/>
      <c r="BK66" s="336"/>
      <c r="BL66" s="336"/>
      <c r="BM66" s="336"/>
      <c r="BN66" s="336"/>
      <c r="BO66" s="336"/>
      <c r="BP66" s="336"/>
      <c r="BQ66" s="336"/>
      <c r="BR66" s="336"/>
      <c r="BS66" s="336"/>
      <c r="BT66" s="171">
        <f>BT13</f>
        <v>0</v>
      </c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3"/>
      <c r="CF66" s="3"/>
      <c r="CG66" s="3"/>
      <c r="CH66" s="3"/>
      <c r="CI66" s="3"/>
      <c r="CJ66" s="3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</row>
    <row r="67" spans="1:184" s="1" customFormat="1" ht="14.25" customHeight="1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1"/>
      <c r="AZ67" s="31"/>
      <c r="BA67" s="36"/>
      <c r="BB67" s="3"/>
      <c r="BC67" s="3"/>
      <c r="BD67" s="3"/>
      <c r="BE67" s="79"/>
      <c r="BF67" s="79"/>
      <c r="BG67" s="79"/>
      <c r="BH67" s="3"/>
      <c r="BI67" s="3"/>
      <c r="BJ67" s="3"/>
      <c r="BK67" s="3"/>
      <c r="BL67" s="3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3"/>
      <c r="BX67" s="3"/>
      <c r="BY67" s="3"/>
      <c r="BZ67" s="3"/>
      <c r="CA67" s="3"/>
      <c r="CB67" s="3"/>
      <c r="CC67" s="3"/>
      <c r="CD67" s="31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</row>
    <row r="68" spans="1:184" s="1" customFormat="1" ht="14.25" customHeight="1" x14ac:dyDescent="0.15">
      <c r="A68" s="3"/>
      <c r="B68" s="3"/>
      <c r="C68" s="3"/>
      <c r="D68" s="358" t="str">
        <f>D15</f>
        <v>依頼受番号</v>
      </c>
      <c r="E68" s="358"/>
      <c r="F68" s="358"/>
      <c r="G68" s="358"/>
      <c r="H68" s="358"/>
      <c r="I68" s="358"/>
      <c r="J68" s="358"/>
      <c r="K68" s="358"/>
      <c r="L68" s="358"/>
      <c r="M68" s="358"/>
      <c r="N68" s="358"/>
      <c r="O68" s="3"/>
      <c r="P68" s="351">
        <f>P15</f>
        <v>0</v>
      </c>
      <c r="Q68" s="352"/>
      <c r="R68" s="352"/>
      <c r="S68" s="351">
        <f>S15</f>
        <v>0</v>
      </c>
      <c r="T68" s="352"/>
      <c r="U68" s="352"/>
      <c r="V68" s="351">
        <f>V15</f>
        <v>0</v>
      </c>
      <c r="W68" s="352"/>
      <c r="X68" s="352"/>
      <c r="Y68" s="351">
        <f>Y15</f>
        <v>0</v>
      </c>
      <c r="Z68" s="352"/>
      <c r="AA68" s="352"/>
      <c r="AB68" s="351">
        <f>AB15</f>
        <v>0</v>
      </c>
      <c r="AC68" s="352"/>
      <c r="AD68" s="352"/>
      <c r="AE68" s="351">
        <f>AE15</f>
        <v>0</v>
      </c>
      <c r="AF68" s="352"/>
      <c r="AG68" s="352"/>
      <c r="AH68" s="351">
        <f>AH15</f>
        <v>0</v>
      </c>
      <c r="AI68" s="352"/>
      <c r="AJ68" s="352"/>
      <c r="AK68" s="208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08"/>
      <c r="AX68" s="108"/>
      <c r="AY68" s="3"/>
      <c r="AZ68" s="3"/>
      <c r="BA68" s="36"/>
      <c r="BB68" s="3"/>
      <c r="BC68" s="3"/>
      <c r="BD68" s="78" t="s">
        <v>14</v>
      </c>
      <c r="BE68" s="79"/>
      <c r="BF68" s="79"/>
      <c r="BG68" s="79"/>
      <c r="BH68" s="3"/>
      <c r="BI68" s="3"/>
      <c r="BJ68" s="3"/>
      <c r="BK68" s="3"/>
      <c r="BL68" s="3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3"/>
      <c r="BX68" s="3"/>
      <c r="BY68" s="3"/>
      <c r="BZ68" s="3"/>
      <c r="CA68" s="3"/>
      <c r="CB68" s="3"/>
      <c r="CC68" s="3"/>
      <c r="CD68" s="31"/>
      <c r="CE68" s="3"/>
      <c r="CF68" s="74"/>
      <c r="CG68" s="3"/>
      <c r="CH68" s="3"/>
      <c r="CI68" s="3"/>
      <c r="CJ68" s="31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3"/>
      <c r="CW68" s="3"/>
      <c r="CX68" s="3"/>
      <c r="CY68" s="3"/>
      <c r="CZ68" s="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8"/>
      <c r="DO68" s="8"/>
      <c r="DP68" s="8"/>
      <c r="DQ68" s="8"/>
      <c r="DR68" s="8"/>
      <c r="DS68" s="8"/>
      <c r="DT68" s="8"/>
      <c r="DU68" s="8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</row>
    <row r="69" spans="1:184" s="1" customFormat="1" ht="16.5" customHeight="1" x14ac:dyDescent="0.15">
      <c r="A69" s="3"/>
      <c r="B69" s="3"/>
      <c r="C69" s="3"/>
      <c r="D69" s="339"/>
      <c r="E69" s="339"/>
      <c r="F69" s="339"/>
      <c r="G69" s="339"/>
      <c r="H69" s="339"/>
      <c r="I69" s="339"/>
      <c r="J69" s="339"/>
      <c r="K69" s="339"/>
      <c r="L69" s="339"/>
      <c r="M69" s="339"/>
      <c r="N69" s="339"/>
      <c r="O69" s="105"/>
      <c r="P69" s="353"/>
      <c r="Q69" s="354"/>
      <c r="R69" s="354"/>
      <c r="S69" s="353"/>
      <c r="T69" s="354"/>
      <c r="U69" s="354"/>
      <c r="V69" s="353"/>
      <c r="W69" s="354"/>
      <c r="X69" s="354"/>
      <c r="Y69" s="353"/>
      <c r="Z69" s="354"/>
      <c r="AA69" s="354"/>
      <c r="AB69" s="353"/>
      <c r="AC69" s="354"/>
      <c r="AD69" s="354"/>
      <c r="AE69" s="353"/>
      <c r="AF69" s="354"/>
      <c r="AG69" s="354"/>
      <c r="AH69" s="353"/>
      <c r="AI69" s="354"/>
      <c r="AJ69" s="354"/>
      <c r="AK69" s="208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3"/>
      <c r="AX69" s="3"/>
      <c r="AY69" s="3"/>
      <c r="AZ69" s="3"/>
      <c r="BA69" s="83"/>
      <c r="BB69" s="83"/>
      <c r="BC69" s="83"/>
      <c r="BD69" s="453" t="s">
        <v>59</v>
      </c>
      <c r="BE69" s="453"/>
      <c r="BF69" s="453"/>
      <c r="BG69" s="453"/>
      <c r="BH69" s="454">
        <f>BH16</f>
        <v>0</v>
      </c>
      <c r="BI69" s="454"/>
      <c r="BJ69" s="454"/>
      <c r="BK69" s="454"/>
      <c r="BL69" s="454"/>
      <c r="BM69" s="454"/>
      <c r="BN69" s="454"/>
      <c r="BO69" s="454"/>
      <c r="BP69" s="454"/>
      <c r="BQ69" s="454"/>
      <c r="BR69" s="109"/>
      <c r="BS69" s="453" t="s">
        <v>60</v>
      </c>
      <c r="BT69" s="453"/>
      <c r="BU69" s="453"/>
      <c r="BV69" s="453"/>
      <c r="BW69" s="454">
        <f>BW16</f>
        <v>0</v>
      </c>
      <c r="BX69" s="454"/>
      <c r="BY69" s="454"/>
      <c r="BZ69" s="454"/>
      <c r="CA69" s="454"/>
      <c r="CB69" s="454"/>
      <c r="CC69" s="454"/>
      <c r="CD69" s="454"/>
      <c r="CE69" s="110"/>
      <c r="CF69" s="74"/>
      <c r="CG69" s="3"/>
      <c r="CH69" s="3"/>
      <c r="CI69" s="3"/>
      <c r="CJ69" s="31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3"/>
      <c r="CW69" s="3"/>
      <c r="CX69" s="3"/>
      <c r="CY69" s="3"/>
      <c r="CZ69" s="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8"/>
      <c r="DO69" s="8"/>
      <c r="DP69" s="8"/>
      <c r="DQ69" s="8"/>
      <c r="DR69" s="8"/>
      <c r="DS69" s="8"/>
      <c r="DT69" s="8"/>
      <c r="DU69" s="8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</row>
    <row r="70" spans="1:184" s="1" customFormat="1" ht="16.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50" t="s">
        <v>61</v>
      </c>
      <c r="BE70" s="350"/>
      <c r="BF70" s="350"/>
      <c r="BG70" s="350"/>
      <c r="BH70" s="350">
        <f>BH17</f>
        <v>0</v>
      </c>
      <c r="BI70" s="350"/>
      <c r="BJ70" s="350"/>
      <c r="BK70" s="350"/>
      <c r="BL70" s="350"/>
      <c r="BM70" s="111"/>
      <c r="BN70" s="350" t="s">
        <v>62</v>
      </c>
      <c r="BO70" s="350"/>
      <c r="BP70" s="350"/>
      <c r="BQ70" s="350"/>
      <c r="BR70" s="350"/>
      <c r="BS70" s="350">
        <f>BS17</f>
        <v>0</v>
      </c>
      <c r="BT70" s="350"/>
      <c r="BU70" s="350"/>
      <c r="BV70" s="350"/>
      <c r="BW70" s="350"/>
      <c r="BX70" s="350"/>
      <c r="BY70" s="350"/>
      <c r="BZ70" s="350"/>
      <c r="CA70" s="350"/>
      <c r="CB70" s="350"/>
      <c r="CC70" s="350"/>
      <c r="CD70" s="350"/>
      <c r="CE70" s="111"/>
      <c r="CF70" s="31"/>
      <c r="CG70" s="3"/>
      <c r="CH70" s="37"/>
      <c r="CI70" s="31"/>
      <c r="CJ70" s="31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8"/>
      <c r="DO70" s="8"/>
      <c r="DP70" s="8"/>
      <c r="DQ70" s="8"/>
      <c r="DR70" s="8"/>
      <c r="DS70" s="8"/>
      <c r="DT70" s="8"/>
      <c r="DU70" s="8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</row>
    <row r="71" spans="1:184" s="1" customFormat="1" ht="16.5" customHeight="1" x14ac:dyDescent="0.2">
      <c r="A71" s="3"/>
      <c r="B71" s="3"/>
      <c r="C71" s="3"/>
      <c r="D71" s="359" t="s">
        <v>15</v>
      </c>
      <c r="E71" s="360"/>
      <c r="F71" s="360"/>
      <c r="G71" s="360"/>
      <c r="H71" s="360"/>
      <c r="I71" s="360"/>
      <c r="J71" s="360"/>
      <c r="K71" s="360"/>
      <c r="L71" s="360"/>
      <c r="M71" s="360"/>
      <c r="N71" s="363">
        <v>0.08</v>
      </c>
      <c r="O71" s="364"/>
      <c r="P71" s="364"/>
      <c r="Q71" s="365"/>
      <c r="R71" s="209">
        <f>R18</f>
        <v>0</v>
      </c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457"/>
      <c r="AK71" s="457"/>
      <c r="AL71" s="457"/>
      <c r="AM71" s="457"/>
      <c r="AN71" s="457"/>
      <c r="AO71" s="457"/>
      <c r="AP71" s="160"/>
      <c r="AQ71" s="161"/>
      <c r="AR71" s="113"/>
      <c r="AS71" s="108"/>
      <c r="AT71" s="108"/>
      <c r="AU71" s="173"/>
      <c r="AV71" s="173"/>
      <c r="AW71" s="37"/>
      <c r="AX71" s="37"/>
      <c r="AY71" s="3"/>
      <c r="AZ71" s="3"/>
      <c r="BA71" s="3"/>
      <c r="BB71" s="3"/>
      <c r="BC71" s="3"/>
      <c r="BD71" s="350" t="s">
        <v>63</v>
      </c>
      <c r="BE71" s="350"/>
      <c r="BF71" s="350"/>
      <c r="BG71" s="350"/>
      <c r="BH71" s="350">
        <f>BH18</f>
        <v>0</v>
      </c>
      <c r="BI71" s="350"/>
      <c r="BJ71" s="350"/>
      <c r="BK71" s="350"/>
      <c r="BL71" s="350"/>
      <c r="BM71" s="350"/>
      <c r="BN71" s="350"/>
      <c r="BO71" s="350"/>
      <c r="BP71" s="350"/>
      <c r="BQ71" s="350"/>
      <c r="BR71" s="350"/>
      <c r="BS71" s="350"/>
      <c r="BT71" s="350"/>
      <c r="BU71" s="350"/>
      <c r="BV71" s="350"/>
      <c r="BW71" s="350"/>
      <c r="BX71" s="350"/>
      <c r="BY71" s="350"/>
      <c r="BZ71" s="350"/>
      <c r="CA71" s="350"/>
      <c r="CB71" s="350"/>
      <c r="CC71" s="350"/>
      <c r="CD71" s="350"/>
      <c r="CE71" s="111"/>
      <c r="CF71" s="31"/>
      <c r="CG71" s="3"/>
      <c r="CH71" s="37"/>
      <c r="CI71" s="31"/>
      <c r="CJ71" s="8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8"/>
      <c r="CW71" s="8"/>
      <c r="CX71" s="8"/>
      <c r="CY71" s="8"/>
      <c r="CZ71" s="8"/>
      <c r="DA71" s="8"/>
      <c r="DB71" s="8"/>
      <c r="DC71" s="8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</row>
    <row r="72" spans="1:184" s="1" customFormat="1" ht="18" customHeight="1" x14ac:dyDescent="0.2">
      <c r="A72" s="3"/>
      <c r="B72" s="3"/>
      <c r="C72" s="3"/>
      <c r="D72" s="361"/>
      <c r="E72" s="362"/>
      <c r="F72" s="362"/>
      <c r="G72" s="362"/>
      <c r="H72" s="362"/>
      <c r="I72" s="362"/>
      <c r="J72" s="362"/>
      <c r="K72" s="362"/>
      <c r="L72" s="362"/>
      <c r="M72" s="362"/>
      <c r="N72" s="366">
        <v>0.1</v>
      </c>
      <c r="O72" s="367"/>
      <c r="P72" s="367"/>
      <c r="Q72" s="368"/>
      <c r="R72" s="369">
        <f>+R19</f>
        <v>0</v>
      </c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1"/>
      <c r="AK72" s="371"/>
      <c r="AL72" s="371"/>
      <c r="AM72" s="371"/>
      <c r="AN72" s="371"/>
      <c r="AO72" s="371"/>
      <c r="AP72" s="162"/>
      <c r="AQ72" s="163"/>
      <c r="AR72" s="450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3"/>
      <c r="CA72" s="3"/>
      <c r="CB72" s="3"/>
      <c r="CC72" s="3"/>
      <c r="CD72" s="3"/>
      <c r="CE72" s="3"/>
      <c r="CF72" s="3"/>
      <c r="CG72" s="3"/>
      <c r="CH72" s="5"/>
      <c r="CI72" s="3"/>
      <c r="CJ72" s="3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</row>
    <row r="73" spans="1:184" s="1" customFormat="1" ht="16.5" customHeight="1" x14ac:dyDescent="0.2">
      <c r="A73" s="3"/>
      <c r="B73" s="3"/>
      <c r="C73" s="3"/>
      <c r="D73" s="377" t="s">
        <v>16</v>
      </c>
      <c r="E73" s="378"/>
      <c r="F73" s="378"/>
      <c r="G73" s="378"/>
      <c r="H73" s="378"/>
      <c r="I73" s="378"/>
      <c r="J73" s="378"/>
      <c r="K73" s="378"/>
      <c r="L73" s="378"/>
      <c r="M73" s="378"/>
      <c r="N73" s="381">
        <v>0.08</v>
      </c>
      <c r="O73" s="378"/>
      <c r="P73" s="378"/>
      <c r="Q73" s="382"/>
      <c r="R73" s="261">
        <f>R20</f>
        <v>0</v>
      </c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375"/>
      <c r="AK73" s="375"/>
      <c r="AL73" s="375"/>
      <c r="AM73" s="375"/>
      <c r="AN73" s="375"/>
      <c r="AO73" s="375"/>
      <c r="AP73" s="164"/>
      <c r="AQ73" s="165"/>
      <c r="AR73" s="113"/>
      <c r="AS73" s="108"/>
      <c r="AT73" s="108"/>
      <c r="AU73" s="173"/>
      <c r="AV73" s="173"/>
      <c r="AW73" s="21"/>
      <c r="AX73" s="112"/>
      <c r="AY73" s="376" t="s">
        <v>17</v>
      </c>
      <c r="AZ73" s="376"/>
      <c r="BA73" s="376"/>
      <c r="BB73" s="376"/>
      <c r="BC73" s="376"/>
      <c r="BD73" s="376"/>
      <c r="BE73" s="376"/>
      <c r="BF73" s="376"/>
      <c r="BG73" s="117"/>
      <c r="BH73" s="264">
        <f>BH20</f>
        <v>0</v>
      </c>
      <c r="BI73" s="265"/>
      <c r="BJ73" s="265"/>
      <c r="BK73" s="265"/>
      <c r="BL73" s="265"/>
      <c r="BM73" s="265"/>
      <c r="BN73" s="265"/>
      <c r="BO73" s="265"/>
      <c r="BP73" s="265"/>
      <c r="BQ73" s="265"/>
      <c r="BR73" s="265"/>
      <c r="BS73" s="265"/>
      <c r="BT73" s="265"/>
      <c r="BU73" s="265"/>
      <c r="BV73" s="265"/>
      <c r="BW73" s="265"/>
      <c r="BX73" s="245"/>
      <c r="BY73" s="246"/>
      <c r="BZ73" s="3"/>
      <c r="CA73" s="3"/>
      <c r="CB73" s="3"/>
      <c r="CC73" s="3"/>
      <c r="CD73" s="3"/>
      <c r="CE73" s="3"/>
      <c r="CF73" s="3"/>
      <c r="CG73" s="3"/>
      <c r="CH73" s="3"/>
      <c r="CI73" s="20"/>
      <c r="CJ73" s="3"/>
      <c r="CK73" s="3"/>
      <c r="CL73" s="20"/>
      <c r="CM73" s="20"/>
      <c r="CN73" s="20"/>
      <c r="CO73" s="20"/>
      <c r="CP73" s="20"/>
      <c r="CQ73" s="20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</row>
    <row r="74" spans="1:184" s="1" customFormat="1" ht="18" customHeight="1" thickBot="1" x14ac:dyDescent="0.25">
      <c r="A74" s="3"/>
      <c r="B74" s="3"/>
      <c r="C74" s="3"/>
      <c r="D74" s="379"/>
      <c r="E74" s="380"/>
      <c r="F74" s="380"/>
      <c r="G74" s="380"/>
      <c r="H74" s="380"/>
      <c r="I74" s="380"/>
      <c r="J74" s="380"/>
      <c r="K74" s="380"/>
      <c r="L74" s="380"/>
      <c r="M74" s="380"/>
      <c r="N74" s="383">
        <v>0.1</v>
      </c>
      <c r="O74" s="384"/>
      <c r="P74" s="384"/>
      <c r="Q74" s="385"/>
      <c r="R74" s="369">
        <f>+R21</f>
        <v>0</v>
      </c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1"/>
      <c r="AK74" s="371"/>
      <c r="AL74" s="371"/>
      <c r="AM74" s="371"/>
      <c r="AN74" s="371"/>
      <c r="AO74" s="371"/>
      <c r="AP74" s="162"/>
      <c r="AQ74" s="163"/>
      <c r="AR74" s="114"/>
      <c r="AS74" s="115"/>
      <c r="AT74" s="115"/>
      <c r="AU74" s="173"/>
      <c r="AV74" s="173"/>
      <c r="AW74" s="21"/>
      <c r="AX74" s="118"/>
      <c r="AY74" s="372" t="s">
        <v>18</v>
      </c>
      <c r="AZ74" s="372"/>
      <c r="BA74" s="372"/>
      <c r="BB74" s="372"/>
      <c r="BC74" s="372"/>
      <c r="BD74" s="372"/>
      <c r="BE74" s="372"/>
      <c r="BF74" s="372"/>
      <c r="BG74" s="119"/>
      <c r="BH74" s="373">
        <f>+BH21</f>
        <v>0</v>
      </c>
      <c r="BI74" s="374"/>
      <c r="BJ74" s="374"/>
      <c r="BK74" s="374"/>
      <c r="BL74" s="374"/>
      <c r="BM74" s="374"/>
      <c r="BN74" s="374"/>
      <c r="BO74" s="374"/>
      <c r="BP74" s="374"/>
      <c r="BQ74" s="374"/>
      <c r="BR74" s="374"/>
      <c r="BS74" s="374"/>
      <c r="BT74" s="374"/>
      <c r="BU74" s="374"/>
      <c r="BV74" s="374"/>
      <c r="BW74" s="374"/>
      <c r="BX74" s="252"/>
      <c r="BY74" s="253"/>
      <c r="BZ74" s="3"/>
      <c r="CA74" s="3"/>
      <c r="CB74" s="3"/>
      <c r="CC74" s="3"/>
      <c r="CD74" s="3"/>
      <c r="CE74" s="3"/>
      <c r="CF74" s="3"/>
      <c r="CG74" s="3"/>
      <c r="CH74" s="3"/>
      <c r="CI74" s="20"/>
      <c r="CJ74" s="21"/>
      <c r="CK74" s="3"/>
      <c r="CL74" s="20"/>
      <c r="CM74" s="20"/>
      <c r="CN74" s="20"/>
      <c r="CO74" s="20"/>
      <c r="CP74" s="20"/>
      <c r="CQ74" s="20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</row>
    <row r="75" spans="1:184" s="1" customFormat="1" ht="16.5" customHeight="1" thickTop="1" x14ac:dyDescent="0.2">
      <c r="A75" s="3"/>
      <c r="B75" s="3"/>
      <c r="C75" s="3"/>
      <c r="D75" s="120"/>
      <c r="E75" s="116"/>
      <c r="F75" s="386" t="s">
        <v>40</v>
      </c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7"/>
      <c r="R75" s="261"/>
      <c r="S75" s="262"/>
      <c r="T75" s="262"/>
      <c r="U75" s="262"/>
      <c r="V75" s="262"/>
      <c r="W75" s="262"/>
      <c r="X75" s="262"/>
      <c r="Y75" s="262"/>
      <c r="Z75" s="262"/>
      <c r="AA75" s="262"/>
      <c r="AB75" s="262"/>
      <c r="AC75" s="262"/>
      <c r="AD75" s="262"/>
      <c r="AE75" s="262"/>
      <c r="AF75" s="262"/>
      <c r="AG75" s="262"/>
      <c r="AH75" s="262"/>
      <c r="AI75" s="262"/>
      <c r="AJ75" s="375"/>
      <c r="AK75" s="375"/>
      <c r="AL75" s="375"/>
      <c r="AM75" s="375"/>
      <c r="AN75" s="375"/>
      <c r="AO75" s="375"/>
      <c r="AP75" s="164"/>
      <c r="AQ75" s="165"/>
      <c r="AR75" s="113"/>
      <c r="AS75" s="108"/>
      <c r="AT75" s="108"/>
      <c r="AU75" s="173"/>
      <c r="AV75" s="173"/>
      <c r="AW75" s="21"/>
      <c r="AX75" s="121"/>
      <c r="AY75" s="390" t="s">
        <v>20</v>
      </c>
      <c r="AZ75" s="390"/>
      <c r="BA75" s="390"/>
      <c r="BB75" s="390"/>
      <c r="BC75" s="390"/>
      <c r="BD75" s="390"/>
      <c r="BE75" s="390"/>
      <c r="BF75" s="390"/>
      <c r="BG75" s="391"/>
      <c r="BH75" s="394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237"/>
      <c r="BY75" s="238"/>
      <c r="BZ75" s="3"/>
      <c r="CA75" s="3"/>
      <c r="CB75" s="3"/>
      <c r="CC75" s="3"/>
      <c r="CD75" s="3"/>
      <c r="CE75" s="3"/>
      <c r="CF75" s="3"/>
      <c r="CG75" s="3"/>
      <c r="CH75" s="3"/>
      <c r="CI75" s="31"/>
      <c r="CJ75" s="21"/>
      <c r="CK75" s="3"/>
      <c r="CL75" s="4"/>
      <c r="CM75" s="4"/>
      <c r="CN75" s="4"/>
      <c r="CO75" s="3"/>
      <c r="CP75" s="3"/>
      <c r="CQ75" s="3"/>
      <c r="CR75" s="3"/>
      <c r="CS75" s="3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</row>
    <row r="76" spans="1:184" s="1" customFormat="1" ht="18" customHeight="1" thickBot="1" x14ac:dyDescent="0.25">
      <c r="A76" s="3"/>
      <c r="B76" s="3"/>
      <c r="C76" s="3"/>
      <c r="D76" s="122"/>
      <c r="E76" s="123"/>
      <c r="F76" s="388"/>
      <c r="G76" s="388"/>
      <c r="H76" s="388"/>
      <c r="I76" s="388"/>
      <c r="J76" s="388"/>
      <c r="K76" s="388"/>
      <c r="L76" s="388"/>
      <c r="M76" s="388"/>
      <c r="N76" s="388"/>
      <c r="O76" s="388"/>
      <c r="P76" s="388"/>
      <c r="Q76" s="389"/>
      <c r="R76" s="396">
        <f>+R23</f>
        <v>0</v>
      </c>
      <c r="S76" s="397"/>
      <c r="T76" s="397"/>
      <c r="U76" s="397"/>
      <c r="V76" s="397"/>
      <c r="W76" s="397"/>
      <c r="X76" s="397"/>
      <c r="Y76" s="397"/>
      <c r="Z76" s="397"/>
      <c r="AA76" s="397"/>
      <c r="AB76" s="397"/>
      <c r="AC76" s="397"/>
      <c r="AD76" s="397"/>
      <c r="AE76" s="397"/>
      <c r="AF76" s="397"/>
      <c r="AG76" s="397"/>
      <c r="AH76" s="397"/>
      <c r="AI76" s="397"/>
      <c r="AJ76" s="398"/>
      <c r="AK76" s="398"/>
      <c r="AL76" s="398"/>
      <c r="AM76" s="398"/>
      <c r="AN76" s="398"/>
      <c r="AO76" s="398"/>
      <c r="AP76" s="166"/>
      <c r="AQ76" s="167"/>
      <c r="AR76" s="114"/>
      <c r="AS76" s="115"/>
      <c r="AT76" s="115"/>
      <c r="AU76" s="173"/>
      <c r="AV76" s="173"/>
      <c r="AW76" s="21"/>
      <c r="AX76" s="124"/>
      <c r="AY76" s="392"/>
      <c r="AZ76" s="392"/>
      <c r="BA76" s="392"/>
      <c r="BB76" s="392"/>
      <c r="BC76" s="392"/>
      <c r="BD76" s="392"/>
      <c r="BE76" s="392"/>
      <c r="BF76" s="392"/>
      <c r="BG76" s="393"/>
      <c r="BH76" s="373">
        <f>+BH23</f>
        <v>0</v>
      </c>
      <c r="BI76" s="374"/>
      <c r="BJ76" s="374"/>
      <c r="BK76" s="374"/>
      <c r="BL76" s="374"/>
      <c r="BM76" s="374"/>
      <c r="BN76" s="374"/>
      <c r="BO76" s="374"/>
      <c r="BP76" s="374"/>
      <c r="BQ76" s="374"/>
      <c r="BR76" s="374"/>
      <c r="BS76" s="374"/>
      <c r="BT76" s="374"/>
      <c r="BU76" s="374"/>
      <c r="BV76" s="374"/>
      <c r="BW76" s="374"/>
      <c r="BX76" s="243"/>
      <c r="BY76" s="244"/>
      <c r="BZ76" s="3"/>
      <c r="CA76" s="3"/>
      <c r="CB76" s="3"/>
      <c r="CC76" s="3"/>
      <c r="CD76" s="3"/>
      <c r="CE76" s="3"/>
      <c r="CF76" s="3"/>
      <c r="CG76" s="3"/>
      <c r="CH76" s="3"/>
      <c r="CI76" s="31"/>
      <c r="CJ76" s="21"/>
      <c r="CK76" s="3"/>
      <c r="CL76" s="30"/>
      <c r="CM76" s="30"/>
      <c r="CN76" s="30"/>
      <c r="CO76" s="30"/>
      <c r="CP76" s="30"/>
      <c r="CQ76" s="30"/>
      <c r="CR76" s="30"/>
      <c r="CS76" s="30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</row>
    <row r="77" spans="1:184" s="1" customFormat="1" ht="12" customHeight="1" thickTop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21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21"/>
      <c r="BV77" s="21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1"/>
      <c r="CI77" s="21"/>
      <c r="CJ77" s="21"/>
      <c r="CK77" s="31"/>
      <c r="CL77" s="31"/>
      <c r="CM77" s="31"/>
      <c r="CN77" s="3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</row>
    <row r="78" spans="1:184" s="35" customFormat="1" ht="16.5" customHeight="1" x14ac:dyDescent="0.15">
      <c r="A78" s="3"/>
      <c r="B78" s="3"/>
      <c r="C78" s="3"/>
      <c r="D78" s="415" t="s">
        <v>21</v>
      </c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  <c r="AQ78" s="416"/>
      <c r="AR78" s="416"/>
      <c r="AS78" s="416"/>
      <c r="AT78" s="416"/>
      <c r="AU78" s="416"/>
      <c r="AV78" s="416"/>
      <c r="AW78" s="416"/>
      <c r="AX78" s="416"/>
      <c r="AY78" s="416"/>
      <c r="AZ78" s="416"/>
      <c r="BA78" s="416"/>
      <c r="BB78" s="416"/>
      <c r="BC78" s="416"/>
      <c r="BD78" s="416"/>
      <c r="BE78" s="416"/>
      <c r="BF78" s="416"/>
      <c r="BG78" s="416"/>
      <c r="BH78" s="416"/>
      <c r="BI78" s="416"/>
      <c r="BJ78" s="125" t="s">
        <v>22</v>
      </c>
      <c r="BK78" s="126"/>
      <c r="BL78" s="126"/>
      <c r="BM78" s="126"/>
      <c r="BN78" s="127" t="s">
        <v>23</v>
      </c>
      <c r="BO78" s="416">
        <f>+BM25</f>
        <v>0</v>
      </c>
      <c r="BP78" s="416"/>
      <c r="BQ78" s="416"/>
      <c r="BR78" s="127" t="s">
        <v>24</v>
      </c>
      <c r="BS78" s="126"/>
      <c r="BT78" s="127" t="s">
        <v>25</v>
      </c>
      <c r="BU78" s="126"/>
      <c r="BV78" s="126"/>
      <c r="BW78" s="126"/>
      <c r="BX78" s="126"/>
      <c r="BY78" s="405" t="s">
        <v>68</v>
      </c>
      <c r="BZ78" s="406"/>
      <c r="CA78" s="407"/>
      <c r="CB78" s="411" t="s">
        <v>67</v>
      </c>
      <c r="CC78" s="411"/>
      <c r="CD78" s="412"/>
      <c r="CE78" s="36"/>
      <c r="CF78" s="36"/>
      <c r="CG78" s="36"/>
      <c r="CH78" s="36"/>
      <c r="CI78" s="36"/>
      <c r="CJ78" s="21"/>
      <c r="CK78" s="36"/>
      <c r="CL78" s="36"/>
      <c r="CM78" s="36"/>
      <c r="CN78" s="15"/>
      <c r="CO78" s="36"/>
      <c r="CP78" s="36"/>
      <c r="CQ78" s="36"/>
      <c r="CR78" s="36"/>
      <c r="CS78" s="36"/>
      <c r="CT78" s="37"/>
      <c r="CU78" s="36"/>
      <c r="CV78" s="37"/>
      <c r="CW78" s="37"/>
      <c r="CX78" s="37"/>
      <c r="CY78" s="37"/>
      <c r="CZ78" s="37"/>
      <c r="DA78" s="36"/>
      <c r="DB78" s="36"/>
      <c r="DC78" s="37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</row>
    <row r="79" spans="1:184" s="35" customFormat="1" ht="13.5" customHeight="1" x14ac:dyDescent="0.15">
      <c r="A79" s="5"/>
      <c r="B79" s="5"/>
      <c r="C79" s="5"/>
      <c r="D79" s="417" t="s">
        <v>26</v>
      </c>
      <c r="E79" s="418"/>
      <c r="F79" s="419"/>
      <c r="G79" s="419"/>
      <c r="H79" s="419"/>
      <c r="I79" s="419"/>
      <c r="J79" s="419"/>
      <c r="K79" s="419"/>
      <c r="L79" s="420" t="s">
        <v>27</v>
      </c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  <c r="AD79" s="421"/>
      <c r="AE79" s="421"/>
      <c r="AF79" s="421"/>
      <c r="AG79" s="421"/>
      <c r="AH79" s="421"/>
      <c r="AI79" s="421"/>
      <c r="AJ79" s="421"/>
      <c r="AK79" s="421"/>
      <c r="AL79" s="422"/>
      <c r="AM79" s="419" t="s">
        <v>28</v>
      </c>
      <c r="AN79" s="419"/>
      <c r="AO79" s="419"/>
      <c r="AP79" s="419"/>
      <c r="AQ79" s="419"/>
      <c r="AR79" s="419"/>
      <c r="AS79" s="419"/>
      <c r="AT79" s="419"/>
      <c r="AU79" s="419"/>
      <c r="AV79" s="419"/>
      <c r="AW79" s="419"/>
      <c r="AX79" s="419" t="s">
        <v>29</v>
      </c>
      <c r="AY79" s="419"/>
      <c r="AZ79" s="419"/>
      <c r="BA79" s="419"/>
      <c r="BB79" s="419" t="s">
        <v>30</v>
      </c>
      <c r="BC79" s="419"/>
      <c r="BD79" s="419"/>
      <c r="BE79" s="419"/>
      <c r="BF79" s="419"/>
      <c r="BG79" s="419"/>
      <c r="BH79" s="419"/>
      <c r="BI79" s="419" t="s">
        <v>31</v>
      </c>
      <c r="BJ79" s="419"/>
      <c r="BK79" s="419"/>
      <c r="BL79" s="419"/>
      <c r="BM79" s="419"/>
      <c r="BN79" s="419"/>
      <c r="BO79" s="419" t="s">
        <v>32</v>
      </c>
      <c r="BP79" s="419"/>
      <c r="BQ79" s="419"/>
      <c r="BR79" s="419"/>
      <c r="BS79" s="419"/>
      <c r="BT79" s="419"/>
      <c r="BU79" s="419"/>
      <c r="BV79" s="419"/>
      <c r="BW79" s="419"/>
      <c r="BX79" s="423"/>
      <c r="BY79" s="408"/>
      <c r="BZ79" s="409"/>
      <c r="CA79" s="410"/>
      <c r="CB79" s="413"/>
      <c r="CC79" s="413"/>
      <c r="CD79" s="414"/>
      <c r="CE79" s="66"/>
      <c r="CF79" s="66"/>
      <c r="CG79" s="3"/>
      <c r="CH79" s="36"/>
      <c r="CI79" s="36"/>
      <c r="CJ79" s="2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</row>
    <row r="80" spans="1:184" s="1" customFormat="1" ht="23.85" customHeight="1" x14ac:dyDescent="0.15">
      <c r="A80" s="58"/>
      <c r="B80" s="58"/>
      <c r="C80" s="58"/>
      <c r="D80" s="399">
        <f>+D27</f>
        <v>0</v>
      </c>
      <c r="E80" s="400"/>
      <c r="F80" s="401"/>
      <c r="G80" s="401"/>
      <c r="H80" s="401">
        <f>+H27</f>
        <v>0</v>
      </c>
      <c r="I80" s="401"/>
      <c r="J80" s="401"/>
      <c r="K80" s="401"/>
      <c r="L80" s="402">
        <f>+L27</f>
        <v>0</v>
      </c>
      <c r="M80" s="403"/>
      <c r="N80" s="403"/>
      <c r="O80" s="403"/>
      <c r="P80" s="403"/>
      <c r="Q80" s="403"/>
      <c r="R80" s="403"/>
      <c r="S80" s="403"/>
      <c r="T80" s="403"/>
      <c r="U80" s="403"/>
      <c r="V80" s="403"/>
      <c r="W80" s="403"/>
      <c r="X80" s="403"/>
      <c r="Y80" s="403"/>
      <c r="Z80" s="403"/>
      <c r="AA80" s="403"/>
      <c r="AB80" s="403"/>
      <c r="AC80" s="403"/>
      <c r="AD80" s="403"/>
      <c r="AE80" s="403"/>
      <c r="AF80" s="403"/>
      <c r="AG80" s="403"/>
      <c r="AH80" s="403"/>
      <c r="AI80" s="403"/>
      <c r="AJ80" s="403"/>
      <c r="AK80" s="403"/>
      <c r="AL80" s="404"/>
      <c r="AM80" s="425">
        <f>+AM27</f>
        <v>0</v>
      </c>
      <c r="AN80" s="425"/>
      <c r="AO80" s="425"/>
      <c r="AP80" s="425"/>
      <c r="AQ80" s="425"/>
      <c r="AR80" s="425"/>
      <c r="AS80" s="425"/>
      <c r="AT80" s="425"/>
      <c r="AU80" s="425"/>
      <c r="AV80" s="425"/>
      <c r="AW80" s="425"/>
      <c r="AX80" s="426">
        <f>+AX27</f>
        <v>0</v>
      </c>
      <c r="AY80" s="427"/>
      <c r="AZ80" s="427"/>
      <c r="BA80" s="427"/>
      <c r="BB80" s="428">
        <f>+BB27</f>
        <v>0</v>
      </c>
      <c r="BC80" s="428"/>
      <c r="BD80" s="428"/>
      <c r="BE80" s="428"/>
      <c r="BF80" s="428"/>
      <c r="BG80" s="428"/>
      <c r="BH80" s="428"/>
      <c r="BI80" s="424">
        <f>+BI27</f>
        <v>0</v>
      </c>
      <c r="BJ80" s="424"/>
      <c r="BK80" s="424"/>
      <c r="BL80" s="424"/>
      <c r="BM80" s="424"/>
      <c r="BN80" s="424"/>
      <c r="BO80" s="275">
        <f>+BO27</f>
        <v>0</v>
      </c>
      <c r="BP80" s="275"/>
      <c r="BQ80" s="275"/>
      <c r="BR80" s="275"/>
      <c r="BS80" s="275"/>
      <c r="BT80" s="275"/>
      <c r="BU80" s="275"/>
      <c r="BV80" s="275"/>
      <c r="BW80" s="275"/>
      <c r="BX80" s="276"/>
      <c r="BY80" s="429">
        <f>BY27</f>
        <v>0</v>
      </c>
      <c r="BZ80" s="430"/>
      <c r="CA80" s="430"/>
      <c r="CB80" s="431">
        <f>CB27</f>
        <v>0</v>
      </c>
      <c r="CC80" s="432"/>
      <c r="CD80" s="433"/>
      <c r="CE80" s="3"/>
      <c r="CF80" s="3"/>
      <c r="CG80" s="3"/>
      <c r="CH80" s="45" t="s">
        <v>41</v>
      </c>
      <c r="CI80" s="46" t="s">
        <v>42</v>
      </c>
      <c r="CJ80" s="21"/>
      <c r="CK80" s="39"/>
      <c r="CL80" s="39"/>
      <c r="CM80" s="39"/>
      <c r="CN80" s="39"/>
      <c r="CO80" s="39"/>
      <c r="CP80" s="39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</row>
    <row r="81" spans="1:183" s="1" customFormat="1" ht="23.85" customHeight="1" x14ac:dyDescent="0.15">
      <c r="A81" s="58"/>
      <c r="B81" s="58"/>
      <c r="C81" s="58"/>
      <c r="D81" s="399">
        <f t="shared" ref="D81:D92" si="1">+D28</f>
        <v>0</v>
      </c>
      <c r="E81" s="400"/>
      <c r="F81" s="401"/>
      <c r="G81" s="401"/>
      <c r="H81" s="401">
        <f t="shared" ref="H81:H92" si="2">+H28</f>
        <v>0</v>
      </c>
      <c r="I81" s="401"/>
      <c r="J81" s="401"/>
      <c r="K81" s="401"/>
      <c r="L81" s="402">
        <f t="shared" ref="L81:L92" si="3">+L28</f>
        <v>0</v>
      </c>
      <c r="M81" s="403"/>
      <c r="N81" s="403"/>
      <c r="O81" s="403"/>
      <c r="P81" s="403"/>
      <c r="Q81" s="403"/>
      <c r="R81" s="403"/>
      <c r="S81" s="403"/>
      <c r="T81" s="403"/>
      <c r="U81" s="403"/>
      <c r="V81" s="403"/>
      <c r="W81" s="403"/>
      <c r="X81" s="403"/>
      <c r="Y81" s="403"/>
      <c r="Z81" s="403"/>
      <c r="AA81" s="403"/>
      <c r="AB81" s="403"/>
      <c r="AC81" s="403"/>
      <c r="AD81" s="403"/>
      <c r="AE81" s="403"/>
      <c r="AF81" s="403"/>
      <c r="AG81" s="403"/>
      <c r="AH81" s="403"/>
      <c r="AI81" s="403"/>
      <c r="AJ81" s="403"/>
      <c r="AK81" s="403"/>
      <c r="AL81" s="404"/>
      <c r="AM81" s="425">
        <f t="shared" ref="AM81:AM92" si="4">+AM28</f>
        <v>0</v>
      </c>
      <c r="AN81" s="425"/>
      <c r="AO81" s="425"/>
      <c r="AP81" s="425"/>
      <c r="AQ81" s="425"/>
      <c r="AR81" s="425"/>
      <c r="AS81" s="425"/>
      <c r="AT81" s="425"/>
      <c r="AU81" s="425"/>
      <c r="AV81" s="425"/>
      <c r="AW81" s="425"/>
      <c r="AX81" s="426">
        <f t="shared" ref="AX81:AX92" si="5">+AX28</f>
        <v>0</v>
      </c>
      <c r="AY81" s="427"/>
      <c r="AZ81" s="427"/>
      <c r="BA81" s="427"/>
      <c r="BB81" s="428">
        <f t="shared" ref="BB81:BB92" si="6">+BB28</f>
        <v>0</v>
      </c>
      <c r="BC81" s="428"/>
      <c r="BD81" s="428"/>
      <c r="BE81" s="428"/>
      <c r="BF81" s="428"/>
      <c r="BG81" s="428"/>
      <c r="BH81" s="428"/>
      <c r="BI81" s="424">
        <f t="shared" ref="BI81:BI92" si="7">+BI28</f>
        <v>0</v>
      </c>
      <c r="BJ81" s="424"/>
      <c r="BK81" s="424"/>
      <c r="BL81" s="424"/>
      <c r="BM81" s="424"/>
      <c r="BN81" s="424"/>
      <c r="BO81" s="275">
        <f t="shared" ref="BO81:BO92" si="8">+BO28</f>
        <v>0</v>
      </c>
      <c r="BP81" s="275"/>
      <c r="BQ81" s="275"/>
      <c r="BR81" s="275"/>
      <c r="BS81" s="275"/>
      <c r="BT81" s="275"/>
      <c r="BU81" s="275"/>
      <c r="BV81" s="275"/>
      <c r="BW81" s="275"/>
      <c r="BX81" s="276"/>
      <c r="BY81" s="429">
        <f t="shared" ref="BY81:BY92" si="9">BY28</f>
        <v>0</v>
      </c>
      <c r="BZ81" s="430"/>
      <c r="CA81" s="430"/>
      <c r="CB81" s="431">
        <f t="shared" ref="CB81:CB92" si="10">CB28</f>
        <v>0</v>
      </c>
      <c r="CC81" s="432"/>
      <c r="CD81" s="433"/>
      <c r="CE81" s="3"/>
      <c r="CF81" s="3"/>
      <c r="CG81" s="3"/>
      <c r="CH81" s="47" t="s">
        <v>43</v>
      </c>
      <c r="CI81" s="48">
        <f>請求内訳書!N33</f>
        <v>0</v>
      </c>
      <c r="CJ81" s="21"/>
      <c r="CK81" s="39"/>
      <c r="CL81" s="39"/>
      <c r="CM81" s="39"/>
      <c r="CN81" s="39"/>
      <c r="CO81" s="39"/>
      <c r="CP81" s="39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</row>
    <row r="82" spans="1:183" s="1" customFormat="1" ht="23.85" customHeight="1" x14ac:dyDescent="0.15">
      <c r="A82" s="58"/>
      <c r="B82" s="58"/>
      <c r="C82" s="58"/>
      <c r="D82" s="399">
        <f t="shared" si="1"/>
        <v>0</v>
      </c>
      <c r="E82" s="400"/>
      <c r="F82" s="401"/>
      <c r="G82" s="401"/>
      <c r="H82" s="401">
        <f t="shared" si="2"/>
        <v>0</v>
      </c>
      <c r="I82" s="401"/>
      <c r="J82" s="401"/>
      <c r="K82" s="401"/>
      <c r="L82" s="402">
        <f t="shared" si="3"/>
        <v>0</v>
      </c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  <c r="AL82" s="404"/>
      <c r="AM82" s="425">
        <f t="shared" si="4"/>
        <v>0</v>
      </c>
      <c r="AN82" s="425"/>
      <c r="AO82" s="425"/>
      <c r="AP82" s="425"/>
      <c r="AQ82" s="425"/>
      <c r="AR82" s="425"/>
      <c r="AS82" s="425"/>
      <c r="AT82" s="425"/>
      <c r="AU82" s="425"/>
      <c r="AV82" s="425"/>
      <c r="AW82" s="425"/>
      <c r="AX82" s="426">
        <f t="shared" si="5"/>
        <v>0</v>
      </c>
      <c r="AY82" s="427"/>
      <c r="AZ82" s="427"/>
      <c r="BA82" s="427"/>
      <c r="BB82" s="428">
        <f t="shared" si="6"/>
        <v>0</v>
      </c>
      <c r="BC82" s="428"/>
      <c r="BD82" s="428"/>
      <c r="BE82" s="428"/>
      <c r="BF82" s="428"/>
      <c r="BG82" s="428"/>
      <c r="BH82" s="428"/>
      <c r="BI82" s="424">
        <f t="shared" si="7"/>
        <v>0</v>
      </c>
      <c r="BJ82" s="424"/>
      <c r="BK82" s="424"/>
      <c r="BL82" s="424"/>
      <c r="BM82" s="424"/>
      <c r="BN82" s="424"/>
      <c r="BO82" s="275">
        <f t="shared" si="8"/>
        <v>0</v>
      </c>
      <c r="BP82" s="275"/>
      <c r="BQ82" s="275"/>
      <c r="BR82" s="275"/>
      <c r="BS82" s="275"/>
      <c r="BT82" s="275"/>
      <c r="BU82" s="275"/>
      <c r="BV82" s="275"/>
      <c r="BW82" s="275"/>
      <c r="BX82" s="276"/>
      <c r="BY82" s="429">
        <f t="shared" si="9"/>
        <v>0</v>
      </c>
      <c r="BZ82" s="430"/>
      <c r="CA82" s="430"/>
      <c r="CB82" s="431">
        <f t="shared" si="10"/>
        <v>0</v>
      </c>
      <c r="CC82" s="432"/>
      <c r="CD82" s="433"/>
      <c r="CE82" s="3"/>
      <c r="CF82" s="3"/>
      <c r="CG82" s="3"/>
      <c r="CH82" s="47" t="s">
        <v>44</v>
      </c>
      <c r="CI82" s="48">
        <f>請求内訳書!N68</f>
        <v>0</v>
      </c>
      <c r="CJ82" s="62"/>
      <c r="CK82" s="39"/>
      <c r="CL82" s="39"/>
      <c r="CM82" s="39"/>
      <c r="CN82" s="39"/>
      <c r="CO82" s="39"/>
      <c r="CP82" s="39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</row>
    <row r="83" spans="1:183" s="1" customFormat="1" ht="23.85" customHeight="1" x14ac:dyDescent="0.15">
      <c r="A83" s="58"/>
      <c r="B83" s="58"/>
      <c r="C83" s="58"/>
      <c r="D83" s="399">
        <f t="shared" si="1"/>
        <v>0</v>
      </c>
      <c r="E83" s="400"/>
      <c r="F83" s="401"/>
      <c r="G83" s="401"/>
      <c r="H83" s="401">
        <f t="shared" si="2"/>
        <v>0</v>
      </c>
      <c r="I83" s="401"/>
      <c r="J83" s="401"/>
      <c r="K83" s="401"/>
      <c r="L83" s="402">
        <f t="shared" si="3"/>
        <v>0</v>
      </c>
      <c r="M83" s="403"/>
      <c r="N83" s="403"/>
      <c r="O83" s="403"/>
      <c r="P83" s="403"/>
      <c r="Q83" s="403"/>
      <c r="R83" s="403"/>
      <c r="S83" s="403"/>
      <c r="T83" s="403"/>
      <c r="U83" s="403"/>
      <c r="V83" s="403"/>
      <c r="W83" s="403"/>
      <c r="X83" s="403"/>
      <c r="Y83" s="403"/>
      <c r="Z83" s="403"/>
      <c r="AA83" s="403"/>
      <c r="AB83" s="403"/>
      <c r="AC83" s="403"/>
      <c r="AD83" s="403"/>
      <c r="AE83" s="403"/>
      <c r="AF83" s="403"/>
      <c r="AG83" s="403"/>
      <c r="AH83" s="403"/>
      <c r="AI83" s="403"/>
      <c r="AJ83" s="403"/>
      <c r="AK83" s="403"/>
      <c r="AL83" s="404"/>
      <c r="AM83" s="425">
        <f t="shared" si="4"/>
        <v>0</v>
      </c>
      <c r="AN83" s="425"/>
      <c r="AO83" s="425"/>
      <c r="AP83" s="425"/>
      <c r="AQ83" s="425"/>
      <c r="AR83" s="425"/>
      <c r="AS83" s="425"/>
      <c r="AT83" s="425"/>
      <c r="AU83" s="425"/>
      <c r="AV83" s="425"/>
      <c r="AW83" s="425"/>
      <c r="AX83" s="426">
        <f t="shared" si="5"/>
        <v>0</v>
      </c>
      <c r="AY83" s="427"/>
      <c r="AZ83" s="427"/>
      <c r="BA83" s="427"/>
      <c r="BB83" s="428">
        <f t="shared" si="6"/>
        <v>0</v>
      </c>
      <c r="BC83" s="428"/>
      <c r="BD83" s="428"/>
      <c r="BE83" s="428"/>
      <c r="BF83" s="428"/>
      <c r="BG83" s="428"/>
      <c r="BH83" s="428"/>
      <c r="BI83" s="424">
        <f t="shared" si="7"/>
        <v>0</v>
      </c>
      <c r="BJ83" s="424"/>
      <c r="BK83" s="424"/>
      <c r="BL83" s="424"/>
      <c r="BM83" s="424"/>
      <c r="BN83" s="424"/>
      <c r="BO83" s="275">
        <f t="shared" si="8"/>
        <v>0</v>
      </c>
      <c r="BP83" s="275"/>
      <c r="BQ83" s="275"/>
      <c r="BR83" s="275"/>
      <c r="BS83" s="275"/>
      <c r="BT83" s="275"/>
      <c r="BU83" s="275"/>
      <c r="BV83" s="275"/>
      <c r="BW83" s="275"/>
      <c r="BX83" s="276"/>
      <c r="BY83" s="429">
        <f t="shared" si="9"/>
        <v>0</v>
      </c>
      <c r="BZ83" s="430"/>
      <c r="CA83" s="430"/>
      <c r="CB83" s="431">
        <f t="shared" si="10"/>
        <v>0</v>
      </c>
      <c r="CC83" s="432"/>
      <c r="CD83" s="433"/>
      <c r="CE83" s="3"/>
      <c r="CF83" s="3"/>
      <c r="CG83" s="72"/>
      <c r="CH83" s="47" t="s">
        <v>45</v>
      </c>
      <c r="CI83" s="48">
        <f>請求内訳書!N103</f>
        <v>0</v>
      </c>
      <c r="CJ83" s="62"/>
      <c r="CK83" s="39"/>
      <c r="CL83" s="39"/>
      <c r="CM83" s="39"/>
      <c r="CN83" s="39"/>
      <c r="CO83" s="39"/>
      <c r="CP83" s="39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</row>
    <row r="84" spans="1:183" s="1" customFormat="1" ht="23.85" customHeight="1" x14ac:dyDescent="0.15">
      <c r="A84" s="58"/>
      <c r="B84" s="58"/>
      <c r="C84" s="58"/>
      <c r="D84" s="399">
        <f t="shared" si="1"/>
        <v>0</v>
      </c>
      <c r="E84" s="400"/>
      <c r="F84" s="401"/>
      <c r="G84" s="401"/>
      <c r="H84" s="401">
        <f t="shared" si="2"/>
        <v>0</v>
      </c>
      <c r="I84" s="401"/>
      <c r="J84" s="401"/>
      <c r="K84" s="401"/>
      <c r="L84" s="402">
        <f t="shared" si="3"/>
        <v>0</v>
      </c>
      <c r="M84" s="403"/>
      <c r="N84" s="403"/>
      <c r="O84" s="403"/>
      <c r="P84" s="403"/>
      <c r="Q84" s="403"/>
      <c r="R84" s="403"/>
      <c r="S84" s="403"/>
      <c r="T84" s="403"/>
      <c r="U84" s="403"/>
      <c r="V84" s="403"/>
      <c r="W84" s="403"/>
      <c r="X84" s="403"/>
      <c r="Y84" s="403"/>
      <c r="Z84" s="403"/>
      <c r="AA84" s="403"/>
      <c r="AB84" s="403"/>
      <c r="AC84" s="403"/>
      <c r="AD84" s="403"/>
      <c r="AE84" s="403"/>
      <c r="AF84" s="403"/>
      <c r="AG84" s="403"/>
      <c r="AH84" s="403"/>
      <c r="AI84" s="403"/>
      <c r="AJ84" s="403"/>
      <c r="AK84" s="403"/>
      <c r="AL84" s="404"/>
      <c r="AM84" s="425">
        <f t="shared" si="4"/>
        <v>0</v>
      </c>
      <c r="AN84" s="425"/>
      <c r="AO84" s="425"/>
      <c r="AP84" s="425"/>
      <c r="AQ84" s="425"/>
      <c r="AR84" s="425"/>
      <c r="AS84" s="425"/>
      <c r="AT84" s="425"/>
      <c r="AU84" s="425"/>
      <c r="AV84" s="425"/>
      <c r="AW84" s="425"/>
      <c r="AX84" s="426">
        <f t="shared" si="5"/>
        <v>0</v>
      </c>
      <c r="AY84" s="427"/>
      <c r="AZ84" s="427"/>
      <c r="BA84" s="427"/>
      <c r="BB84" s="428">
        <f t="shared" si="6"/>
        <v>0</v>
      </c>
      <c r="BC84" s="428"/>
      <c r="BD84" s="428"/>
      <c r="BE84" s="428"/>
      <c r="BF84" s="428"/>
      <c r="BG84" s="428"/>
      <c r="BH84" s="428"/>
      <c r="BI84" s="424">
        <f t="shared" si="7"/>
        <v>0</v>
      </c>
      <c r="BJ84" s="424"/>
      <c r="BK84" s="424"/>
      <c r="BL84" s="424"/>
      <c r="BM84" s="424"/>
      <c r="BN84" s="424"/>
      <c r="BO84" s="275">
        <f t="shared" si="8"/>
        <v>0</v>
      </c>
      <c r="BP84" s="275"/>
      <c r="BQ84" s="275"/>
      <c r="BR84" s="275"/>
      <c r="BS84" s="275"/>
      <c r="BT84" s="275"/>
      <c r="BU84" s="275"/>
      <c r="BV84" s="275"/>
      <c r="BW84" s="275"/>
      <c r="BX84" s="276"/>
      <c r="BY84" s="429">
        <f t="shared" si="9"/>
        <v>0</v>
      </c>
      <c r="BZ84" s="430"/>
      <c r="CA84" s="430"/>
      <c r="CB84" s="431">
        <f t="shared" si="10"/>
        <v>0</v>
      </c>
      <c r="CC84" s="432"/>
      <c r="CD84" s="433"/>
      <c r="CE84" s="3"/>
      <c r="CF84" s="3"/>
      <c r="CG84" s="72"/>
      <c r="CH84" s="47" t="s">
        <v>46</v>
      </c>
      <c r="CI84" s="48">
        <f>請求内訳書!N138</f>
        <v>0</v>
      </c>
      <c r="CJ84" s="62"/>
      <c r="CK84" s="39"/>
      <c r="CL84" s="39"/>
      <c r="CM84" s="39"/>
      <c r="CN84" s="39"/>
      <c r="CO84" s="39"/>
      <c r="CP84" s="39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</row>
    <row r="85" spans="1:183" s="1" customFormat="1" ht="23.85" customHeight="1" x14ac:dyDescent="0.15">
      <c r="A85" s="58"/>
      <c r="B85" s="58"/>
      <c r="C85" s="58"/>
      <c r="D85" s="399">
        <f t="shared" si="1"/>
        <v>0</v>
      </c>
      <c r="E85" s="400"/>
      <c r="F85" s="401"/>
      <c r="G85" s="401"/>
      <c r="H85" s="401">
        <f t="shared" si="2"/>
        <v>0</v>
      </c>
      <c r="I85" s="401"/>
      <c r="J85" s="401"/>
      <c r="K85" s="401"/>
      <c r="L85" s="402">
        <f t="shared" si="3"/>
        <v>0</v>
      </c>
      <c r="M85" s="403"/>
      <c r="N85" s="403"/>
      <c r="O85" s="403"/>
      <c r="P85" s="403"/>
      <c r="Q85" s="403"/>
      <c r="R85" s="403"/>
      <c r="S85" s="403"/>
      <c r="T85" s="403"/>
      <c r="U85" s="403"/>
      <c r="V85" s="403"/>
      <c r="W85" s="403"/>
      <c r="X85" s="403"/>
      <c r="Y85" s="403"/>
      <c r="Z85" s="403"/>
      <c r="AA85" s="403"/>
      <c r="AB85" s="403"/>
      <c r="AC85" s="403"/>
      <c r="AD85" s="403"/>
      <c r="AE85" s="403"/>
      <c r="AF85" s="403"/>
      <c r="AG85" s="403"/>
      <c r="AH85" s="403"/>
      <c r="AI85" s="403"/>
      <c r="AJ85" s="403"/>
      <c r="AK85" s="403"/>
      <c r="AL85" s="404"/>
      <c r="AM85" s="425">
        <f t="shared" si="4"/>
        <v>0</v>
      </c>
      <c r="AN85" s="425"/>
      <c r="AO85" s="425"/>
      <c r="AP85" s="425"/>
      <c r="AQ85" s="425"/>
      <c r="AR85" s="425"/>
      <c r="AS85" s="425"/>
      <c r="AT85" s="425"/>
      <c r="AU85" s="425"/>
      <c r="AV85" s="425"/>
      <c r="AW85" s="425"/>
      <c r="AX85" s="426">
        <f t="shared" si="5"/>
        <v>0</v>
      </c>
      <c r="AY85" s="427"/>
      <c r="AZ85" s="427"/>
      <c r="BA85" s="427"/>
      <c r="BB85" s="428">
        <f t="shared" si="6"/>
        <v>0</v>
      </c>
      <c r="BC85" s="428"/>
      <c r="BD85" s="428"/>
      <c r="BE85" s="428"/>
      <c r="BF85" s="428"/>
      <c r="BG85" s="428"/>
      <c r="BH85" s="428"/>
      <c r="BI85" s="424">
        <f t="shared" si="7"/>
        <v>0</v>
      </c>
      <c r="BJ85" s="424"/>
      <c r="BK85" s="424"/>
      <c r="BL85" s="424"/>
      <c r="BM85" s="424"/>
      <c r="BN85" s="424"/>
      <c r="BO85" s="275">
        <f t="shared" si="8"/>
        <v>0</v>
      </c>
      <c r="BP85" s="275"/>
      <c r="BQ85" s="275"/>
      <c r="BR85" s="275"/>
      <c r="BS85" s="275"/>
      <c r="BT85" s="275"/>
      <c r="BU85" s="275"/>
      <c r="BV85" s="275"/>
      <c r="BW85" s="275"/>
      <c r="BX85" s="276"/>
      <c r="BY85" s="429">
        <f t="shared" si="9"/>
        <v>0</v>
      </c>
      <c r="BZ85" s="430"/>
      <c r="CA85" s="430"/>
      <c r="CB85" s="431">
        <f t="shared" si="10"/>
        <v>0</v>
      </c>
      <c r="CC85" s="432"/>
      <c r="CD85" s="433"/>
      <c r="CE85" s="3"/>
      <c r="CF85" s="3"/>
      <c r="CG85" s="72"/>
      <c r="CH85" s="47" t="s">
        <v>47</v>
      </c>
      <c r="CI85" s="48">
        <f>請求内訳書!N173</f>
        <v>0</v>
      </c>
      <c r="CJ85" s="62"/>
      <c r="CK85" s="39"/>
      <c r="CL85" s="39"/>
      <c r="CM85" s="39"/>
      <c r="CN85" s="39"/>
      <c r="CO85" s="39"/>
      <c r="CP85" s="39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</row>
    <row r="86" spans="1:183" s="1" customFormat="1" ht="23.85" customHeight="1" x14ac:dyDescent="0.15">
      <c r="A86" s="58"/>
      <c r="B86" s="58"/>
      <c r="C86" s="58"/>
      <c r="D86" s="399">
        <f t="shared" si="1"/>
        <v>0</v>
      </c>
      <c r="E86" s="400"/>
      <c r="F86" s="401"/>
      <c r="G86" s="401"/>
      <c r="H86" s="401">
        <f t="shared" si="2"/>
        <v>0</v>
      </c>
      <c r="I86" s="401"/>
      <c r="J86" s="401"/>
      <c r="K86" s="401"/>
      <c r="L86" s="402">
        <f t="shared" si="3"/>
        <v>0</v>
      </c>
      <c r="M86" s="403"/>
      <c r="N86" s="403"/>
      <c r="O86" s="403"/>
      <c r="P86" s="403"/>
      <c r="Q86" s="403"/>
      <c r="R86" s="403"/>
      <c r="S86" s="403"/>
      <c r="T86" s="403"/>
      <c r="U86" s="403"/>
      <c r="V86" s="403"/>
      <c r="W86" s="403"/>
      <c r="X86" s="403"/>
      <c r="Y86" s="403"/>
      <c r="Z86" s="403"/>
      <c r="AA86" s="403"/>
      <c r="AB86" s="403"/>
      <c r="AC86" s="403"/>
      <c r="AD86" s="403"/>
      <c r="AE86" s="403"/>
      <c r="AF86" s="403"/>
      <c r="AG86" s="403"/>
      <c r="AH86" s="403"/>
      <c r="AI86" s="403"/>
      <c r="AJ86" s="403"/>
      <c r="AK86" s="403"/>
      <c r="AL86" s="404"/>
      <c r="AM86" s="425">
        <f t="shared" si="4"/>
        <v>0</v>
      </c>
      <c r="AN86" s="425"/>
      <c r="AO86" s="425"/>
      <c r="AP86" s="425"/>
      <c r="AQ86" s="425"/>
      <c r="AR86" s="425"/>
      <c r="AS86" s="425"/>
      <c r="AT86" s="425"/>
      <c r="AU86" s="425"/>
      <c r="AV86" s="425"/>
      <c r="AW86" s="425"/>
      <c r="AX86" s="426">
        <f t="shared" si="5"/>
        <v>0</v>
      </c>
      <c r="AY86" s="427"/>
      <c r="AZ86" s="427"/>
      <c r="BA86" s="427"/>
      <c r="BB86" s="428">
        <f t="shared" si="6"/>
        <v>0</v>
      </c>
      <c r="BC86" s="428"/>
      <c r="BD86" s="428"/>
      <c r="BE86" s="428"/>
      <c r="BF86" s="428"/>
      <c r="BG86" s="428"/>
      <c r="BH86" s="428"/>
      <c r="BI86" s="424">
        <f t="shared" si="7"/>
        <v>0</v>
      </c>
      <c r="BJ86" s="424"/>
      <c r="BK86" s="424"/>
      <c r="BL86" s="424"/>
      <c r="BM86" s="424"/>
      <c r="BN86" s="424"/>
      <c r="BO86" s="275">
        <f t="shared" si="8"/>
        <v>0</v>
      </c>
      <c r="BP86" s="275"/>
      <c r="BQ86" s="275"/>
      <c r="BR86" s="275"/>
      <c r="BS86" s="275"/>
      <c r="BT86" s="275"/>
      <c r="BU86" s="275"/>
      <c r="BV86" s="275"/>
      <c r="BW86" s="275"/>
      <c r="BX86" s="276"/>
      <c r="BY86" s="429">
        <f t="shared" si="9"/>
        <v>0</v>
      </c>
      <c r="BZ86" s="430"/>
      <c r="CA86" s="430"/>
      <c r="CB86" s="431">
        <f t="shared" si="10"/>
        <v>0</v>
      </c>
      <c r="CC86" s="432"/>
      <c r="CD86" s="433"/>
      <c r="CE86" s="3"/>
      <c r="CF86" s="3"/>
      <c r="CG86" s="72"/>
      <c r="CH86" s="45" t="s">
        <v>48</v>
      </c>
      <c r="CI86" s="48">
        <f>+BO40</f>
        <v>0</v>
      </c>
      <c r="CJ86" s="62"/>
      <c r="CK86" s="39"/>
      <c r="CL86" s="39"/>
      <c r="CM86" s="39"/>
      <c r="CN86" s="39"/>
      <c r="CO86" s="39"/>
      <c r="CP86" s="39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</row>
    <row r="87" spans="1:183" s="1" customFormat="1" ht="23.85" customHeight="1" x14ac:dyDescent="0.15">
      <c r="A87" s="58"/>
      <c r="B87" s="58"/>
      <c r="C87" s="58"/>
      <c r="D87" s="399">
        <f t="shared" si="1"/>
        <v>0</v>
      </c>
      <c r="E87" s="400"/>
      <c r="F87" s="401"/>
      <c r="G87" s="401"/>
      <c r="H87" s="401">
        <f t="shared" si="2"/>
        <v>0</v>
      </c>
      <c r="I87" s="401"/>
      <c r="J87" s="401"/>
      <c r="K87" s="401"/>
      <c r="L87" s="402">
        <f t="shared" si="3"/>
        <v>0</v>
      </c>
      <c r="M87" s="403"/>
      <c r="N87" s="403"/>
      <c r="O87" s="403"/>
      <c r="P87" s="403"/>
      <c r="Q87" s="403"/>
      <c r="R87" s="403"/>
      <c r="S87" s="403"/>
      <c r="T87" s="403"/>
      <c r="U87" s="403"/>
      <c r="V87" s="403"/>
      <c r="W87" s="403"/>
      <c r="X87" s="403"/>
      <c r="Y87" s="403"/>
      <c r="Z87" s="403"/>
      <c r="AA87" s="403"/>
      <c r="AB87" s="403"/>
      <c r="AC87" s="403"/>
      <c r="AD87" s="403"/>
      <c r="AE87" s="403"/>
      <c r="AF87" s="403"/>
      <c r="AG87" s="403"/>
      <c r="AH87" s="403"/>
      <c r="AI87" s="403"/>
      <c r="AJ87" s="403"/>
      <c r="AK87" s="403"/>
      <c r="AL87" s="404"/>
      <c r="AM87" s="425">
        <f t="shared" si="4"/>
        <v>0</v>
      </c>
      <c r="AN87" s="425"/>
      <c r="AO87" s="425"/>
      <c r="AP87" s="425"/>
      <c r="AQ87" s="425"/>
      <c r="AR87" s="425"/>
      <c r="AS87" s="425"/>
      <c r="AT87" s="425"/>
      <c r="AU87" s="425"/>
      <c r="AV87" s="425"/>
      <c r="AW87" s="425"/>
      <c r="AX87" s="426">
        <f t="shared" si="5"/>
        <v>0</v>
      </c>
      <c r="AY87" s="427"/>
      <c r="AZ87" s="427"/>
      <c r="BA87" s="427"/>
      <c r="BB87" s="428">
        <f t="shared" si="6"/>
        <v>0</v>
      </c>
      <c r="BC87" s="428"/>
      <c r="BD87" s="428"/>
      <c r="BE87" s="428"/>
      <c r="BF87" s="428"/>
      <c r="BG87" s="428"/>
      <c r="BH87" s="428"/>
      <c r="BI87" s="424">
        <f t="shared" si="7"/>
        <v>0</v>
      </c>
      <c r="BJ87" s="424"/>
      <c r="BK87" s="424"/>
      <c r="BL87" s="424"/>
      <c r="BM87" s="424"/>
      <c r="BN87" s="424"/>
      <c r="BO87" s="275">
        <f t="shared" si="8"/>
        <v>0</v>
      </c>
      <c r="BP87" s="275"/>
      <c r="BQ87" s="275"/>
      <c r="BR87" s="275"/>
      <c r="BS87" s="275"/>
      <c r="BT87" s="275"/>
      <c r="BU87" s="275"/>
      <c r="BV87" s="275"/>
      <c r="BW87" s="275"/>
      <c r="BX87" s="276"/>
      <c r="BY87" s="429">
        <f t="shared" si="9"/>
        <v>0</v>
      </c>
      <c r="BZ87" s="430"/>
      <c r="CA87" s="430"/>
      <c r="CB87" s="431">
        <f t="shared" si="10"/>
        <v>0</v>
      </c>
      <c r="CC87" s="432"/>
      <c r="CD87" s="433"/>
      <c r="CE87" s="3"/>
      <c r="CF87" s="3"/>
      <c r="CG87" s="72"/>
      <c r="CH87" s="434" t="s">
        <v>49</v>
      </c>
      <c r="CI87" s="436">
        <f>SUM(CI81:CI86)</f>
        <v>0</v>
      </c>
      <c r="CJ87" s="62"/>
      <c r="CK87" s="39"/>
      <c r="CL87" s="39"/>
      <c r="CM87" s="39"/>
      <c r="CN87" s="39"/>
      <c r="CO87" s="39"/>
      <c r="CP87" s="39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38"/>
      <c r="DB87" s="438"/>
      <c r="DC87" s="438"/>
      <c r="DD87" s="438"/>
      <c r="DE87" s="438"/>
      <c r="DF87" s="438"/>
      <c r="DG87" s="438"/>
      <c r="DH87" s="438"/>
      <c r="DI87" s="438"/>
      <c r="DJ87" s="438"/>
      <c r="DK87" s="438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</row>
    <row r="88" spans="1:183" s="1" customFormat="1" ht="23.85" customHeight="1" x14ac:dyDescent="0.15">
      <c r="A88" s="58"/>
      <c r="B88" s="58"/>
      <c r="C88" s="58"/>
      <c r="D88" s="399">
        <f t="shared" si="1"/>
        <v>0</v>
      </c>
      <c r="E88" s="400"/>
      <c r="F88" s="401"/>
      <c r="G88" s="401"/>
      <c r="H88" s="401">
        <f t="shared" si="2"/>
        <v>0</v>
      </c>
      <c r="I88" s="401"/>
      <c r="J88" s="401"/>
      <c r="K88" s="401"/>
      <c r="L88" s="402">
        <f t="shared" si="3"/>
        <v>0</v>
      </c>
      <c r="M88" s="403"/>
      <c r="N88" s="403"/>
      <c r="O88" s="403"/>
      <c r="P88" s="403"/>
      <c r="Q88" s="403"/>
      <c r="R88" s="403"/>
      <c r="S88" s="403"/>
      <c r="T88" s="403"/>
      <c r="U88" s="403"/>
      <c r="V88" s="403"/>
      <c r="W88" s="403"/>
      <c r="X88" s="403"/>
      <c r="Y88" s="403"/>
      <c r="Z88" s="403"/>
      <c r="AA88" s="403"/>
      <c r="AB88" s="403"/>
      <c r="AC88" s="403"/>
      <c r="AD88" s="403"/>
      <c r="AE88" s="403"/>
      <c r="AF88" s="403"/>
      <c r="AG88" s="403"/>
      <c r="AH88" s="403"/>
      <c r="AI88" s="403"/>
      <c r="AJ88" s="403"/>
      <c r="AK88" s="403"/>
      <c r="AL88" s="404"/>
      <c r="AM88" s="425">
        <f t="shared" si="4"/>
        <v>0</v>
      </c>
      <c r="AN88" s="425"/>
      <c r="AO88" s="425"/>
      <c r="AP88" s="425"/>
      <c r="AQ88" s="425"/>
      <c r="AR88" s="425"/>
      <c r="AS88" s="425"/>
      <c r="AT88" s="425"/>
      <c r="AU88" s="425"/>
      <c r="AV88" s="425"/>
      <c r="AW88" s="425"/>
      <c r="AX88" s="426">
        <f t="shared" si="5"/>
        <v>0</v>
      </c>
      <c r="AY88" s="427"/>
      <c r="AZ88" s="427"/>
      <c r="BA88" s="427"/>
      <c r="BB88" s="428">
        <f t="shared" si="6"/>
        <v>0</v>
      </c>
      <c r="BC88" s="428"/>
      <c r="BD88" s="428"/>
      <c r="BE88" s="428"/>
      <c r="BF88" s="428"/>
      <c r="BG88" s="428"/>
      <c r="BH88" s="428"/>
      <c r="BI88" s="424">
        <f t="shared" si="7"/>
        <v>0</v>
      </c>
      <c r="BJ88" s="424"/>
      <c r="BK88" s="424"/>
      <c r="BL88" s="424"/>
      <c r="BM88" s="424"/>
      <c r="BN88" s="424"/>
      <c r="BO88" s="275">
        <f t="shared" si="8"/>
        <v>0</v>
      </c>
      <c r="BP88" s="275"/>
      <c r="BQ88" s="275"/>
      <c r="BR88" s="275"/>
      <c r="BS88" s="275"/>
      <c r="BT88" s="275"/>
      <c r="BU88" s="275"/>
      <c r="BV88" s="275"/>
      <c r="BW88" s="275"/>
      <c r="BX88" s="276"/>
      <c r="BY88" s="429">
        <f t="shared" si="9"/>
        <v>0</v>
      </c>
      <c r="BZ88" s="430"/>
      <c r="CA88" s="430"/>
      <c r="CB88" s="431">
        <f t="shared" si="10"/>
        <v>0</v>
      </c>
      <c r="CC88" s="432"/>
      <c r="CD88" s="433"/>
      <c r="CE88" s="3"/>
      <c r="CF88" s="3"/>
      <c r="CG88" s="3"/>
      <c r="CH88" s="435"/>
      <c r="CI88" s="437"/>
      <c r="CJ88" s="62"/>
      <c r="CK88" s="39"/>
      <c r="CL88" s="39"/>
      <c r="CM88" s="39"/>
      <c r="CN88" s="39"/>
      <c r="CO88" s="39"/>
      <c r="CP88" s="39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38"/>
      <c r="DB88" s="438"/>
      <c r="DC88" s="438"/>
      <c r="DD88" s="438"/>
      <c r="DE88" s="438"/>
      <c r="DF88" s="438"/>
      <c r="DG88" s="438"/>
      <c r="DH88" s="438"/>
      <c r="DI88" s="438"/>
      <c r="DJ88" s="438"/>
      <c r="DK88" s="438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</row>
    <row r="89" spans="1:183" s="1" customFormat="1" ht="23.85" customHeight="1" x14ac:dyDescent="0.15">
      <c r="A89" s="58"/>
      <c r="B89" s="58"/>
      <c r="C89" s="58"/>
      <c r="D89" s="399">
        <f t="shared" si="1"/>
        <v>0</v>
      </c>
      <c r="E89" s="400"/>
      <c r="F89" s="401"/>
      <c r="G89" s="401"/>
      <c r="H89" s="401">
        <f t="shared" si="2"/>
        <v>0</v>
      </c>
      <c r="I89" s="401"/>
      <c r="J89" s="401"/>
      <c r="K89" s="401"/>
      <c r="L89" s="402">
        <f t="shared" si="3"/>
        <v>0</v>
      </c>
      <c r="M89" s="403"/>
      <c r="N89" s="403"/>
      <c r="O89" s="403"/>
      <c r="P89" s="403"/>
      <c r="Q89" s="403"/>
      <c r="R89" s="403"/>
      <c r="S89" s="403"/>
      <c r="T89" s="403"/>
      <c r="U89" s="403"/>
      <c r="V89" s="403"/>
      <c r="W89" s="403"/>
      <c r="X89" s="403"/>
      <c r="Y89" s="403"/>
      <c r="Z89" s="403"/>
      <c r="AA89" s="403"/>
      <c r="AB89" s="403"/>
      <c r="AC89" s="403"/>
      <c r="AD89" s="403"/>
      <c r="AE89" s="403"/>
      <c r="AF89" s="403"/>
      <c r="AG89" s="403"/>
      <c r="AH89" s="403"/>
      <c r="AI89" s="403"/>
      <c r="AJ89" s="403"/>
      <c r="AK89" s="403"/>
      <c r="AL89" s="404"/>
      <c r="AM89" s="425">
        <f t="shared" si="4"/>
        <v>0</v>
      </c>
      <c r="AN89" s="425"/>
      <c r="AO89" s="425"/>
      <c r="AP89" s="425"/>
      <c r="AQ89" s="425"/>
      <c r="AR89" s="425"/>
      <c r="AS89" s="425"/>
      <c r="AT89" s="425"/>
      <c r="AU89" s="425"/>
      <c r="AV89" s="425"/>
      <c r="AW89" s="425"/>
      <c r="AX89" s="426">
        <f t="shared" si="5"/>
        <v>0</v>
      </c>
      <c r="AY89" s="427"/>
      <c r="AZ89" s="427"/>
      <c r="BA89" s="427"/>
      <c r="BB89" s="428">
        <f t="shared" si="6"/>
        <v>0</v>
      </c>
      <c r="BC89" s="428"/>
      <c r="BD89" s="428"/>
      <c r="BE89" s="428"/>
      <c r="BF89" s="428"/>
      <c r="BG89" s="428"/>
      <c r="BH89" s="428"/>
      <c r="BI89" s="424">
        <f t="shared" si="7"/>
        <v>0</v>
      </c>
      <c r="BJ89" s="424"/>
      <c r="BK89" s="424"/>
      <c r="BL89" s="424"/>
      <c r="BM89" s="424"/>
      <c r="BN89" s="424"/>
      <c r="BO89" s="275">
        <f t="shared" si="8"/>
        <v>0</v>
      </c>
      <c r="BP89" s="275"/>
      <c r="BQ89" s="275"/>
      <c r="BR89" s="275"/>
      <c r="BS89" s="275"/>
      <c r="BT89" s="275"/>
      <c r="BU89" s="275"/>
      <c r="BV89" s="275"/>
      <c r="BW89" s="275"/>
      <c r="BX89" s="276"/>
      <c r="BY89" s="429">
        <f t="shared" si="9"/>
        <v>0</v>
      </c>
      <c r="BZ89" s="430"/>
      <c r="CA89" s="430"/>
      <c r="CB89" s="431">
        <f t="shared" si="10"/>
        <v>0</v>
      </c>
      <c r="CC89" s="432"/>
      <c r="CD89" s="433"/>
      <c r="CE89" s="3"/>
      <c r="CF89" s="3"/>
      <c r="CG89" s="3"/>
      <c r="CH89" s="49" t="s">
        <v>50</v>
      </c>
      <c r="CI89" s="50">
        <f>+BH21</f>
        <v>0</v>
      </c>
      <c r="CJ89" s="62"/>
      <c r="CK89" s="39"/>
      <c r="CL89" s="39"/>
      <c r="CM89" s="39"/>
      <c r="CN89" s="39"/>
      <c r="CO89" s="39"/>
      <c r="CP89" s="39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38"/>
      <c r="DB89" s="438"/>
      <c r="DC89" s="438"/>
      <c r="DD89" s="438"/>
      <c r="DE89" s="438"/>
      <c r="DF89" s="438"/>
      <c r="DG89" s="438"/>
      <c r="DH89" s="438"/>
      <c r="DI89" s="438"/>
      <c r="DJ89" s="438"/>
      <c r="DK89" s="438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</row>
    <row r="90" spans="1:183" s="1" customFormat="1" ht="23.85" customHeight="1" x14ac:dyDescent="0.15">
      <c r="A90" s="58"/>
      <c r="B90" s="58"/>
      <c r="C90" s="58"/>
      <c r="D90" s="399">
        <f t="shared" si="1"/>
        <v>0</v>
      </c>
      <c r="E90" s="400"/>
      <c r="F90" s="401"/>
      <c r="G90" s="401"/>
      <c r="H90" s="401">
        <f t="shared" si="2"/>
        <v>0</v>
      </c>
      <c r="I90" s="401"/>
      <c r="J90" s="401"/>
      <c r="K90" s="401"/>
      <c r="L90" s="402">
        <f t="shared" si="3"/>
        <v>0</v>
      </c>
      <c r="M90" s="403"/>
      <c r="N90" s="403"/>
      <c r="O90" s="403"/>
      <c r="P90" s="403"/>
      <c r="Q90" s="403"/>
      <c r="R90" s="403"/>
      <c r="S90" s="403"/>
      <c r="T90" s="403"/>
      <c r="U90" s="403"/>
      <c r="V90" s="403"/>
      <c r="W90" s="403"/>
      <c r="X90" s="403"/>
      <c r="Y90" s="403"/>
      <c r="Z90" s="403"/>
      <c r="AA90" s="403"/>
      <c r="AB90" s="403"/>
      <c r="AC90" s="403"/>
      <c r="AD90" s="403"/>
      <c r="AE90" s="403"/>
      <c r="AF90" s="403"/>
      <c r="AG90" s="403"/>
      <c r="AH90" s="403"/>
      <c r="AI90" s="403"/>
      <c r="AJ90" s="403"/>
      <c r="AK90" s="403"/>
      <c r="AL90" s="404"/>
      <c r="AM90" s="425">
        <f t="shared" si="4"/>
        <v>0</v>
      </c>
      <c r="AN90" s="425"/>
      <c r="AO90" s="425"/>
      <c r="AP90" s="425"/>
      <c r="AQ90" s="425"/>
      <c r="AR90" s="425"/>
      <c r="AS90" s="425"/>
      <c r="AT90" s="425"/>
      <c r="AU90" s="425"/>
      <c r="AV90" s="425"/>
      <c r="AW90" s="425"/>
      <c r="AX90" s="426">
        <f t="shared" si="5"/>
        <v>0</v>
      </c>
      <c r="AY90" s="427"/>
      <c r="AZ90" s="427"/>
      <c r="BA90" s="427"/>
      <c r="BB90" s="428">
        <f t="shared" si="6"/>
        <v>0</v>
      </c>
      <c r="BC90" s="428"/>
      <c r="BD90" s="428"/>
      <c r="BE90" s="428"/>
      <c r="BF90" s="428"/>
      <c r="BG90" s="428"/>
      <c r="BH90" s="428"/>
      <c r="BI90" s="424">
        <f t="shared" si="7"/>
        <v>0</v>
      </c>
      <c r="BJ90" s="424"/>
      <c r="BK90" s="424"/>
      <c r="BL90" s="424"/>
      <c r="BM90" s="424"/>
      <c r="BN90" s="424"/>
      <c r="BO90" s="275">
        <f t="shared" si="8"/>
        <v>0</v>
      </c>
      <c r="BP90" s="275"/>
      <c r="BQ90" s="275"/>
      <c r="BR90" s="275"/>
      <c r="BS90" s="275"/>
      <c r="BT90" s="275"/>
      <c r="BU90" s="275"/>
      <c r="BV90" s="275"/>
      <c r="BW90" s="275"/>
      <c r="BX90" s="276"/>
      <c r="BY90" s="429">
        <f t="shared" si="9"/>
        <v>0</v>
      </c>
      <c r="BZ90" s="430"/>
      <c r="CA90" s="430"/>
      <c r="CB90" s="431">
        <f t="shared" si="10"/>
        <v>0</v>
      </c>
      <c r="CC90" s="432"/>
      <c r="CD90" s="433"/>
      <c r="CE90" s="3"/>
      <c r="CF90" s="3"/>
      <c r="CG90" s="3"/>
      <c r="CH90" s="51" t="s">
        <v>51</v>
      </c>
      <c r="CI90" s="52">
        <f>+CI87-CI89</f>
        <v>0</v>
      </c>
      <c r="CJ90" s="62"/>
      <c r="CK90" s="39"/>
      <c r="CL90" s="39"/>
      <c r="CM90" s="39"/>
      <c r="CN90" s="39"/>
      <c r="CO90" s="39"/>
      <c r="CP90" s="39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38"/>
      <c r="DB90" s="438"/>
      <c r="DC90" s="438"/>
      <c r="DD90" s="438"/>
      <c r="DE90" s="438"/>
      <c r="DF90" s="438"/>
      <c r="DG90" s="438"/>
      <c r="DH90" s="438"/>
      <c r="DI90" s="438"/>
      <c r="DJ90" s="438"/>
      <c r="DK90" s="438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</row>
    <row r="91" spans="1:183" s="1" customFormat="1" ht="23.85" customHeight="1" x14ac:dyDescent="0.15">
      <c r="A91" s="58"/>
      <c r="B91" s="58"/>
      <c r="C91" s="58"/>
      <c r="D91" s="399">
        <f t="shared" si="1"/>
        <v>0</v>
      </c>
      <c r="E91" s="400"/>
      <c r="F91" s="401"/>
      <c r="G91" s="401"/>
      <c r="H91" s="401">
        <f t="shared" si="2"/>
        <v>0</v>
      </c>
      <c r="I91" s="401"/>
      <c r="J91" s="401"/>
      <c r="K91" s="401"/>
      <c r="L91" s="402">
        <f t="shared" si="3"/>
        <v>0</v>
      </c>
      <c r="M91" s="403"/>
      <c r="N91" s="403"/>
      <c r="O91" s="403"/>
      <c r="P91" s="403"/>
      <c r="Q91" s="403"/>
      <c r="R91" s="403"/>
      <c r="S91" s="403"/>
      <c r="T91" s="403"/>
      <c r="U91" s="403"/>
      <c r="V91" s="403"/>
      <c r="W91" s="403"/>
      <c r="X91" s="403"/>
      <c r="Y91" s="403"/>
      <c r="Z91" s="403"/>
      <c r="AA91" s="403"/>
      <c r="AB91" s="403"/>
      <c r="AC91" s="403"/>
      <c r="AD91" s="403"/>
      <c r="AE91" s="403"/>
      <c r="AF91" s="403"/>
      <c r="AG91" s="403"/>
      <c r="AH91" s="403"/>
      <c r="AI91" s="403"/>
      <c r="AJ91" s="403"/>
      <c r="AK91" s="403"/>
      <c r="AL91" s="404"/>
      <c r="AM91" s="425">
        <f t="shared" si="4"/>
        <v>0</v>
      </c>
      <c r="AN91" s="425"/>
      <c r="AO91" s="425"/>
      <c r="AP91" s="425"/>
      <c r="AQ91" s="425"/>
      <c r="AR91" s="425"/>
      <c r="AS91" s="425"/>
      <c r="AT91" s="425"/>
      <c r="AU91" s="425"/>
      <c r="AV91" s="425"/>
      <c r="AW91" s="425"/>
      <c r="AX91" s="426">
        <f t="shared" si="5"/>
        <v>0</v>
      </c>
      <c r="AY91" s="427"/>
      <c r="AZ91" s="427"/>
      <c r="BA91" s="427"/>
      <c r="BB91" s="428">
        <f t="shared" si="6"/>
        <v>0</v>
      </c>
      <c r="BC91" s="428"/>
      <c r="BD91" s="428"/>
      <c r="BE91" s="428"/>
      <c r="BF91" s="428"/>
      <c r="BG91" s="428"/>
      <c r="BH91" s="428"/>
      <c r="BI91" s="424">
        <f t="shared" si="7"/>
        <v>0</v>
      </c>
      <c r="BJ91" s="424"/>
      <c r="BK91" s="424"/>
      <c r="BL91" s="424"/>
      <c r="BM91" s="424"/>
      <c r="BN91" s="424"/>
      <c r="BO91" s="275">
        <f t="shared" si="8"/>
        <v>0</v>
      </c>
      <c r="BP91" s="275"/>
      <c r="BQ91" s="275"/>
      <c r="BR91" s="275"/>
      <c r="BS91" s="275"/>
      <c r="BT91" s="275"/>
      <c r="BU91" s="275"/>
      <c r="BV91" s="275"/>
      <c r="BW91" s="275"/>
      <c r="BX91" s="276"/>
      <c r="BY91" s="429">
        <f t="shared" si="9"/>
        <v>0</v>
      </c>
      <c r="BZ91" s="430"/>
      <c r="CA91" s="430"/>
      <c r="CB91" s="431">
        <f t="shared" si="10"/>
        <v>0</v>
      </c>
      <c r="CC91" s="432"/>
      <c r="CD91" s="433"/>
      <c r="CE91" s="3"/>
      <c r="CF91" s="3"/>
      <c r="CG91" s="3"/>
      <c r="CH91" s="3"/>
      <c r="CI91" s="3"/>
      <c r="CJ91" s="62"/>
      <c r="CK91" s="39"/>
      <c r="CL91" s="39"/>
      <c r="CM91" s="39"/>
      <c r="CN91" s="39"/>
      <c r="CO91" s="39"/>
      <c r="CP91" s="39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</row>
    <row r="92" spans="1:183" s="1" customFormat="1" ht="23.85" customHeight="1" x14ac:dyDescent="0.15">
      <c r="A92" s="58"/>
      <c r="B92" s="58"/>
      <c r="C92" s="58"/>
      <c r="D92" s="399">
        <f t="shared" si="1"/>
        <v>0</v>
      </c>
      <c r="E92" s="400"/>
      <c r="F92" s="401"/>
      <c r="G92" s="401"/>
      <c r="H92" s="401">
        <f t="shared" si="2"/>
        <v>0</v>
      </c>
      <c r="I92" s="401"/>
      <c r="J92" s="401"/>
      <c r="K92" s="401"/>
      <c r="L92" s="402">
        <f t="shared" si="3"/>
        <v>0</v>
      </c>
      <c r="M92" s="403"/>
      <c r="N92" s="403"/>
      <c r="O92" s="403"/>
      <c r="P92" s="403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3"/>
      <c r="AD92" s="403"/>
      <c r="AE92" s="403"/>
      <c r="AF92" s="403"/>
      <c r="AG92" s="403"/>
      <c r="AH92" s="403"/>
      <c r="AI92" s="403"/>
      <c r="AJ92" s="403"/>
      <c r="AK92" s="403"/>
      <c r="AL92" s="404"/>
      <c r="AM92" s="425">
        <f t="shared" si="4"/>
        <v>0</v>
      </c>
      <c r="AN92" s="425"/>
      <c r="AO92" s="425"/>
      <c r="AP92" s="425"/>
      <c r="AQ92" s="425"/>
      <c r="AR92" s="425"/>
      <c r="AS92" s="425"/>
      <c r="AT92" s="425"/>
      <c r="AU92" s="425"/>
      <c r="AV92" s="425"/>
      <c r="AW92" s="425"/>
      <c r="AX92" s="426">
        <f t="shared" si="5"/>
        <v>0</v>
      </c>
      <c r="AY92" s="427"/>
      <c r="AZ92" s="427"/>
      <c r="BA92" s="427"/>
      <c r="BB92" s="428">
        <f t="shared" si="6"/>
        <v>0</v>
      </c>
      <c r="BC92" s="428"/>
      <c r="BD92" s="428"/>
      <c r="BE92" s="428"/>
      <c r="BF92" s="428"/>
      <c r="BG92" s="428"/>
      <c r="BH92" s="428"/>
      <c r="BI92" s="424">
        <f t="shared" si="7"/>
        <v>0</v>
      </c>
      <c r="BJ92" s="424"/>
      <c r="BK92" s="424"/>
      <c r="BL92" s="424"/>
      <c r="BM92" s="424"/>
      <c r="BN92" s="424"/>
      <c r="BO92" s="275">
        <f t="shared" si="8"/>
        <v>0</v>
      </c>
      <c r="BP92" s="275"/>
      <c r="BQ92" s="275"/>
      <c r="BR92" s="275"/>
      <c r="BS92" s="275"/>
      <c r="BT92" s="275"/>
      <c r="BU92" s="275"/>
      <c r="BV92" s="275"/>
      <c r="BW92" s="275"/>
      <c r="BX92" s="276"/>
      <c r="BY92" s="429">
        <f t="shared" si="9"/>
        <v>0</v>
      </c>
      <c r="BZ92" s="430"/>
      <c r="CA92" s="430"/>
      <c r="CB92" s="431">
        <f t="shared" si="10"/>
        <v>0</v>
      </c>
      <c r="CC92" s="432"/>
      <c r="CD92" s="433"/>
      <c r="CE92" s="3"/>
      <c r="CF92" s="3"/>
      <c r="CG92" s="3"/>
      <c r="CH92" s="3"/>
      <c r="CI92" s="3"/>
      <c r="CJ92" s="62"/>
      <c r="CK92" s="39"/>
      <c r="CL92" s="39"/>
      <c r="CM92" s="39"/>
      <c r="CN92" s="39"/>
      <c r="CO92" s="39"/>
      <c r="CP92" s="39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38"/>
      <c r="DB92" s="438"/>
      <c r="DC92" s="438"/>
      <c r="DD92" s="438"/>
      <c r="DE92" s="438"/>
      <c r="DF92" s="438"/>
      <c r="DG92" s="438"/>
      <c r="DH92" s="438"/>
      <c r="DI92" s="438"/>
      <c r="DJ92" s="438"/>
      <c r="DK92" s="438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</row>
    <row r="93" spans="1:183" s="1" customFormat="1" ht="23.85" customHeight="1" x14ac:dyDescent="0.15">
      <c r="A93" s="58"/>
      <c r="B93" s="58"/>
      <c r="C93" s="58"/>
      <c r="D93" s="317"/>
      <c r="E93" s="318"/>
      <c r="F93" s="319"/>
      <c r="G93" s="319"/>
      <c r="H93" s="319"/>
      <c r="I93" s="319"/>
      <c r="J93" s="319"/>
      <c r="K93" s="319"/>
      <c r="L93" s="320" t="s">
        <v>33</v>
      </c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2"/>
      <c r="AM93" s="323"/>
      <c r="AN93" s="323"/>
      <c r="AO93" s="323"/>
      <c r="AP93" s="323"/>
      <c r="AQ93" s="323"/>
      <c r="AR93" s="323"/>
      <c r="AS93" s="323"/>
      <c r="AT93" s="323"/>
      <c r="AU93" s="323"/>
      <c r="AV93" s="323"/>
      <c r="AW93" s="323"/>
      <c r="AX93" s="446"/>
      <c r="AY93" s="446"/>
      <c r="AZ93" s="446"/>
      <c r="BA93" s="446"/>
      <c r="BB93" s="441"/>
      <c r="BC93" s="441"/>
      <c r="BD93" s="441"/>
      <c r="BE93" s="441"/>
      <c r="BF93" s="441"/>
      <c r="BG93" s="441"/>
      <c r="BH93" s="441"/>
      <c r="BI93" s="442"/>
      <c r="BJ93" s="442"/>
      <c r="BK93" s="442"/>
      <c r="BL93" s="442"/>
      <c r="BM93" s="442"/>
      <c r="BN93" s="442"/>
      <c r="BO93" s="289">
        <f>+BO40</f>
        <v>0</v>
      </c>
      <c r="BP93" s="289"/>
      <c r="BQ93" s="289"/>
      <c r="BR93" s="289"/>
      <c r="BS93" s="289"/>
      <c r="BT93" s="289"/>
      <c r="BU93" s="289"/>
      <c r="BV93" s="289"/>
      <c r="BW93" s="289"/>
      <c r="BX93" s="290"/>
      <c r="BY93" s="443"/>
      <c r="BZ93" s="444"/>
      <c r="CA93" s="444"/>
      <c r="CB93" s="444"/>
      <c r="CC93" s="444"/>
      <c r="CD93" s="445"/>
      <c r="CE93" s="3"/>
      <c r="CF93" s="3"/>
      <c r="CG93" s="3"/>
      <c r="CH93" s="3"/>
      <c r="CI93" s="3"/>
      <c r="CJ93" s="62"/>
      <c r="CK93" s="42"/>
      <c r="CL93" s="42"/>
      <c r="CM93" s="42"/>
      <c r="CN93" s="42"/>
      <c r="CO93" s="42"/>
      <c r="CP93" s="42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38"/>
      <c r="DB93" s="438"/>
      <c r="DC93" s="438"/>
      <c r="DD93" s="438"/>
      <c r="DE93" s="438"/>
      <c r="DF93" s="438"/>
      <c r="DG93" s="438"/>
      <c r="DH93" s="438"/>
      <c r="DI93" s="438"/>
      <c r="DJ93" s="438"/>
      <c r="DK93" s="438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</row>
    <row r="94" spans="1:183" s="1" customFormat="1" ht="10.5" customHeight="1" thickBot="1" x14ac:dyDescent="0.2">
      <c r="A94" s="58"/>
      <c r="B94" s="58"/>
      <c r="C94" s="58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6"/>
      <c r="BV94" s="86"/>
      <c r="BW94" s="85"/>
      <c r="BX94" s="85"/>
      <c r="BY94" s="85"/>
      <c r="BZ94" s="85"/>
      <c r="CA94" s="85"/>
      <c r="CB94" s="85"/>
      <c r="CC94" s="85"/>
      <c r="CD94" s="85"/>
      <c r="CE94" s="3"/>
      <c r="CF94" s="3"/>
      <c r="CG94" s="3"/>
      <c r="CH94" s="3"/>
      <c r="CI94" s="3"/>
      <c r="CJ94" s="62"/>
      <c r="CK94" s="42"/>
      <c r="CL94" s="42"/>
      <c r="CM94" s="42"/>
      <c r="CN94" s="42"/>
      <c r="CO94" s="42"/>
      <c r="CP94" s="42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</row>
    <row r="95" spans="1:183" s="1" customFormat="1" ht="14.25" customHeight="1" thickTop="1" x14ac:dyDescent="0.15">
      <c r="A95" s="58"/>
      <c r="B95" s="58"/>
      <c r="C95" s="58"/>
      <c r="D95" s="3"/>
      <c r="E95" s="3"/>
      <c r="F95" s="87" t="s">
        <v>66</v>
      </c>
      <c r="G95" s="3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21"/>
      <c r="BV95" s="21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62"/>
      <c r="CK95" s="42"/>
      <c r="CL95" s="42"/>
      <c r="CM95" s="42"/>
      <c r="CN95" s="42"/>
      <c r="CO95" s="42"/>
      <c r="CP95" s="42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</row>
    <row r="96" spans="1:183" s="1" customFormat="1" ht="14.25" customHeight="1" x14ac:dyDescent="0.15">
      <c r="A96" s="58"/>
      <c r="B96" s="58"/>
      <c r="C96" s="58"/>
      <c r="D96" s="3"/>
      <c r="E96" s="3"/>
      <c r="F96" s="3"/>
      <c r="G96" s="439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6"/>
      <c r="AI96" s="356"/>
      <c r="AJ96" s="356"/>
      <c r="AK96" s="356"/>
      <c r="AL96" s="356"/>
      <c r="AM96" s="356"/>
      <c r="AN96" s="356"/>
      <c r="AO96" s="356"/>
      <c r="AP96" s="356"/>
      <c r="AQ96" s="356"/>
      <c r="AR96" s="356"/>
      <c r="AS96" s="356"/>
      <c r="AT96" s="356"/>
      <c r="AU96" s="356"/>
      <c r="AV96" s="356"/>
      <c r="AW96" s="356"/>
      <c r="AX96" s="356"/>
      <c r="AY96" s="356"/>
      <c r="AZ96" s="356"/>
      <c r="BA96" s="440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21"/>
      <c r="BV96" s="21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62"/>
      <c r="CK96" s="42"/>
      <c r="CL96" s="42"/>
      <c r="CM96" s="42"/>
      <c r="CN96" s="42"/>
      <c r="CO96" s="42"/>
      <c r="CP96" s="42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</row>
    <row r="97" spans="1:183" s="1" customFormat="1" ht="14.25" customHeight="1" x14ac:dyDescent="0.15">
      <c r="A97" s="58"/>
      <c r="B97" s="58"/>
      <c r="C97" s="58"/>
      <c r="D97" s="3"/>
      <c r="E97" s="3"/>
      <c r="F97" s="3"/>
      <c r="G97" s="294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6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21"/>
      <c r="BV97" s="21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62"/>
      <c r="CK97" s="42"/>
      <c r="CL97" s="42"/>
      <c r="CM97" s="42"/>
      <c r="CN97" s="42"/>
      <c r="CO97" s="42"/>
      <c r="CP97" s="42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</row>
    <row r="98" spans="1:183" s="1" customFormat="1" ht="14.25" customHeight="1" x14ac:dyDescent="0.15">
      <c r="A98" s="58"/>
      <c r="B98" s="58"/>
      <c r="C98" s="58"/>
      <c r="D98" s="3"/>
      <c r="E98" s="3"/>
      <c r="F98" s="3"/>
      <c r="G98" s="294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6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21"/>
      <c r="BV98" s="21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62"/>
      <c r="CK98" s="42"/>
      <c r="CL98" s="42"/>
      <c r="CM98" s="42"/>
      <c r="CN98" s="42"/>
      <c r="CO98" s="42"/>
      <c r="CP98" s="42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</row>
    <row r="99" spans="1:183" s="1" customFormat="1" ht="14.25" customHeight="1" x14ac:dyDescent="0.15">
      <c r="A99" s="58"/>
      <c r="B99" s="58"/>
      <c r="C99" s="58"/>
      <c r="D99" s="3"/>
      <c r="E99" s="3"/>
      <c r="F99" s="3"/>
      <c r="G99" s="294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295"/>
      <c r="AN99" s="295"/>
      <c r="AO99" s="295"/>
      <c r="AP99" s="295"/>
      <c r="AQ99" s="295"/>
      <c r="AR99" s="295"/>
      <c r="AS99" s="295"/>
      <c r="AT99" s="295"/>
      <c r="AU99" s="295"/>
      <c r="AV99" s="295"/>
      <c r="AW99" s="295"/>
      <c r="AX99" s="295"/>
      <c r="AY99" s="295"/>
      <c r="AZ99" s="295"/>
      <c r="BA99" s="296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21"/>
      <c r="BV99" s="21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62"/>
      <c r="CK99" s="42"/>
      <c r="CL99" s="42"/>
      <c r="CM99" s="42"/>
      <c r="CN99" s="42"/>
      <c r="CO99" s="42"/>
      <c r="CP99" s="42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</row>
    <row r="100" spans="1:183" s="1" customFormat="1" ht="14.25" customHeight="1" x14ac:dyDescent="0.15">
      <c r="A100" s="58"/>
      <c r="B100" s="58"/>
      <c r="C100" s="58"/>
      <c r="D100" s="3"/>
      <c r="E100" s="3"/>
      <c r="F100" s="3"/>
      <c r="G100" s="297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9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21"/>
      <c r="BV100" s="21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62"/>
      <c r="CK100" s="42"/>
      <c r="CL100" s="42"/>
      <c r="CM100" s="42"/>
      <c r="CN100" s="42"/>
      <c r="CO100" s="42"/>
      <c r="CP100" s="42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</row>
    <row r="101" spans="1:183" s="1" customFormat="1" ht="14.25" customHeight="1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42"/>
      <c r="BE101" s="42"/>
      <c r="BF101" s="42"/>
      <c r="BG101" s="42"/>
      <c r="BH101" s="42"/>
      <c r="BI101" s="42"/>
      <c r="BJ101" s="42"/>
      <c r="BK101" s="40"/>
      <c r="BL101" s="40"/>
      <c r="BM101" s="40"/>
      <c r="BN101" s="40"/>
      <c r="BO101" s="40"/>
      <c r="BP101" s="40"/>
      <c r="BQ101" s="129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0"/>
      <c r="CC101" s="130"/>
      <c r="CD101" s="130"/>
      <c r="CE101" s="3"/>
      <c r="CF101" s="3"/>
      <c r="CG101" s="3"/>
      <c r="CH101" s="3"/>
      <c r="CI101" s="3"/>
      <c r="CJ101" s="62"/>
      <c r="CK101" s="42"/>
      <c r="CL101" s="42"/>
      <c r="CM101" s="42"/>
      <c r="CN101" s="42"/>
      <c r="CO101" s="42"/>
      <c r="CP101" s="42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</row>
    <row r="102" spans="1:183" ht="13.5" x14ac:dyDescent="0.4"/>
    <row r="103" spans="1:183" ht="13.5" x14ac:dyDescent="0.4"/>
    <row r="104" spans="1:183" ht="13.5" x14ac:dyDescent="0.4"/>
    <row r="105" spans="1:183" ht="13.5" x14ac:dyDescent="0.4"/>
    <row r="106" spans="1:183" ht="13.5" x14ac:dyDescent="0.4"/>
    <row r="107" spans="1:183" ht="13.5" x14ac:dyDescent="0.4"/>
    <row r="108" spans="1:183" ht="13.5" x14ac:dyDescent="0.4"/>
    <row r="109" spans="1:183" ht="13.5" x14ac:dyDescent="0.4"/>
  </sheetData>
  <mergeCells count="493">
    <mergeCell ref="BY88:CA88"/>
    <mergeCell ref="CB88:CD88"/>
    <mergeCell ref="BY89:CA89"/>
    <mergeCell ref="CB89:CD89"/>
    <mergeCell ref="BY90:CA90"/>
    <mergeCell ref="CB90:CD90"/>
    <mergeCell ref="BY91:CA91"/>
    <mergeCell ref="CB91:CD91"/>
    <mergeCell ref="BY92:CA92"/>
    <mergeCell ref="CB92:CD92"/>
    <mergeCell ref="CB33:CD33"/>
    <mergeCell ref="CB34:CD34"/>
    <mergeCell ref="CB35:CD35"/>
    <mergeCell ref="CB36:CD36"/>
    <mergeCell ref="CB37:CD37"/>
    <mergeCell ref="CB38:CD38"/>
    <mergeCell ref="CB39:CD39"/>
    <mergeCell ref="BY35:CA35"/>
    <mergeCell ref="BY36:CA36"/>
    <mergeCell ref="BY25:CA26"/>
    <mergeCell ref="BY27:CA27"/>
    <mergeCell ref="CB27:CD27"/>
    <mergeCell ref="BY28:CA28"/>
    <mergeCell ref="BY29:CA29"/>
    <mergeCell ref="BY30:CA30"/>
    <mergeCell ref="BY31:CA31"/>
    <mergeCell ref="BY32:CA32"/>
    <mergeCell ref="CB28:CD28"/>
    <mergeCell ref="CB29:CD29"/>
    <mergeCell ref="CB30:CD30"/>
    <mergeCell ref="CB31:CD31"/>
    <mergeCell ref="CB32:CD32"/>
    <mergeCell ref="H4:AH4"/>
    <mergeCell ref="H57:AH57"/>
    <mergeCell ref="AR19:BY19"/>
    <mergeCell ref="AR72:BY72"/>
    <mergeCell ref="BN70:BR70"/>
    <mergeCell ref="BS70:CD70"/>
    <mergeCell ref="BD71:BG71"/>
    <mergeCell ref="BH18:CD18"/>
    <mergeCell ref="BH71:CD71"/>
    <mergeCell ref="BD17:BG17"/>
    <mergeCell ref="BH17:BL17"/>
    <mergeCell ref="BN17:BR17"/>
    <mergeCell ref="BS17:CD17"/>
    <mergeCell ref="BD18:BG18"/>
    <mergeCell ref="BD69:BG69"/>
    <mergeCell ref="BH69:BQ69"/>
    <mergeCell ref="BS69:BV69"/>
    <mergeCell ref="BW69:CD69"/>
    <mergeCell ref="P9:AV9"/>
    <mergeCell ref="O62:AV62"/>
    <mergeCell ref="BD16:BG16"/>
    <mergeCell ref="BH16:BQ16"/>
    <mergeCell ref="R71:AO71"/>
    <mergeCell ref="CB25:CD26"/>
    <mergeCell ref="G96:BA100"/>
    <mergeCell ref="BB93:BH93"/>
    <mergeCell ref="BI93:BN93"/>
    <mergeCell ref="BO93:BX93"/>
    <mergeCell ref="BY93:CD93"/>
    <mergeCell ref="DA93:DK93"/>
    <mergeCell ref="DL93:EA93"/>
    <mergeCell ref="BI92:BN92"/>
    <mergeCell ref="BO92:BX92"/>
    <mergeCell ref="DA92:DK92"/>
    <mergeCell ref="DL92:EA92"/>
    <mergeCell ref="D93:G93"/>
    <mergeCell ref="H93:K93"/>
    <mergeCell ref="L93:AL93"/>
    <mergeCell ref="AM93:AW93"/>
    <mergeCell ref="AX93:BA93"/>
    <mergeCell ref="D92:G92"/>
    <mergeCell ref="H92:K92"/>
    <mergeCell ref="L92:AL92"/>
    <mergeCell ref="AM92:AW92"/>
    <mergeCell ref="AX92:BA92"/>
    <mergeCell ref="BB92:BH92"/>
    <mergeCell ref="DA88:DK88"/>
    <mergeCell ref="DL88:EA88"/>
    <mergeCell ref="D91:G91"/>
    <mergeCell ref="H91:K91"/>
    <mergeCell ref="L91:AL91"/>
    <mergeCell ref="AM91:AW91"/>
    <mergeCell ref="AX91:BA91"/>
    <mergeCell ref="D90:G90"/>
    <mergeCell ref="H90:K90"/>
    <mergeCell ref="L90:AL90"/>
    <mergeCell ref="AM90:AW90"/>
    <mergeCell ref="AX90:BA90"/>
    <mergeCell ref="BB91:BH91"/>
    <mergeCell ref="BI91:BN91"/>
    <mergeCell ref="BO91:BX91"/>
    <mergeCell ref="DA91:DK91"/>
    <mergeCell ref="DL91:EA91"/>
    <mergeCell ref="BI90:BN90"/>
    <mergeCell ref="BO90:BX90"/>
    <mergeCell ref="DA90:DK90"/>
    <mergeCell ref="DL90:EA90"/>
    <mergeCell ref="BB90:BH90"/>
    <mergeCell ref="D89:G89"/>
    <mergeCell ref="H89:K89"/>
    <mergeCell ref="L89:AL89"/>
    <mergeCell ref="AM89:AW89"/>
    <mergeCell ref="AX89:BA89"/>
    <mergeCell ref="CH87:CH88"/>
    <mergeCell ref="CI87:CI88"/>
    <mergeCell ref="DA87:DK87"/>
    <mergeCell ref="DL87:EA87"/>
    <mergeCell ref="D88:G88"/>
    <mergeCell ref="H88:K88"/>
    <mergeCell ref="L88:AL88"/>
    <mergeCell ref="AM88:AW88"/>
    <mergeCell ref="AX88:BA88"/>
    <mergeCell ref="BB88:BH88"/>
    <mergeCell ref="BB89:BH89"/>
    <mergeCell ref="BI89:BN89"/>
    <mergeCell ref="BO89:BX89"/>
    <mergeCell ref="DA89:DK89"/>
    <mergeCell ref="DL89:EA89"/>
    <mergeCell ref="BI88:BN88"/>
    <mergeCell ref="BO88:BX88"/>
    <mergeCell ref="D87:G87"/>
    <mergeCell ref="H87:K87"/>
    <mergeCell ref="L87:AL87"/>
    <mergeCell ref="AM87:AW87"/>
    <mergeCell ref="AX87:BA87"/>
    <mergeCell ref="BB87:BH87"/>
    <mergeCell ref="BI87:BN87"/>
    <mergeCell ref="BO87:BX87"/>
    <mergeCell ref="BY87:CA87"/>
    <mergeCell ref="CB87:CD87"/>
    <mergeCell ref="D86:G86"/>
    <mergeCell ref="H86:K86"/>
    <mergeCell ref="L86:AL86"/>
    <mergeCell ref="AM86:AW86"/>
    <mergeCell ref="AX86:BA86"/>
    <mergeCell ref="BB86:BH86"/>
    <mergeCell ref="BI86:BN86"/>
    <mergeCell ref="BO86:BX86"/>
    <mergeCell ref="BY86:CA86"/>
    <mergeCell ref="CB86:CD86"/>
    <mergeCell ref="D85:G85"/>
    <mergeCell ref="H85:K85"/>
    <mergeCell ref="L85:AL85"/>
    <mergeCell ref="AM85:AW85"/>
    <mergeCell ref="AX85:BA85"/>
    <mergeCell ref="BB85:BH85"/>
    <mergeCell ref="BI85:BN85"/>
    <mergeCell ref="D84:G84"/>
    <mergeCell ref="H84:K84"/>
    <mergeCell ref="L84:AL84"/>
    <mergeCell ref="AM84:AW84"/>
    <mergeCell ref="AX84:BA84"/>
    <mergeCell ref="BB84:BH84"/>
    <mergeCell ref="D83:G83"/>
    <mergeCell ref="H83:K83"/>
    <mergeCell ref="L83:AL83"/>
    <mergeCell ref="AM83:AW83"/>
    <mergeCell ref="AX83:BA83"/>
    <mergeCell ref="BB83:BH83"/>
    <mergeCell ref="BI83:BN83"/>
    <mergeCell ref="BO83:BX83"/>
    <mergeCell ref="BY83:CA83"/>
    <mergeCell ref="BY84:CA84"/>
    <mergeCell ref="CB84:CD84"/>
    <mergeCell ref="AX81:BA81"/>
    <mergeCell ref="BB81:BH81"/>
    <mergeCell ref="BI81:BN81"/>
    <mergeCell ref="BY85:CA85"/>
    <mergeCell ref="CB85:CD85"/>
    <mergeCell ref="CB83:CD83"/>
    <mergeCell ref="BI84:BN84"/>
    <mergeCell ref="BO84:BX84"/>
    <mergeCell ref="BO85:BX85"/>
    <mergeCell ref="CB82:CD82"/>
    <mergeCell ref="AX80:BA80"/>
    <mergeCell ref="BB80:BH80"/>
    <mergeCell ref="BY80:CA80"/>
    <mergeCell ref="CB80:CD80"/>
    <mergeCell ref="BY81:CA81"/>
    <mergeCell ref="CB81:CD81"/>
    <mergeCell ref="BO81:BX81"/>
    <mergeCell ref="AM82:AW82"/>
    <mergeCell ref="AX82:BA82"/>
    <mergeCell ref="BB82:BH82"/>
    <mergeCell ref="BI82:BN82"/>
    <mergeCell ref="BO82:BX82"/>
    <mergeCell ref="BY82:CA82"/>
    <mergeCell ref="D82:G82"/>
    <mergeCell ref="H82:K82"/>
    <mergeCell ref="L82:AL82"/>
    <mergeCell ref="BY78:CA79"/>
    <mergeCell ref="CB78:CD79"/>
    <mergeCell ref="D78:BI78"/>
    <mergeCell ref="BO78:BQ78"/>
    <mergeCell ref="D79:K79"/>
    <mergeCell ref="L79:AL79"/>
    <mergeCell ref="AM79:AW79"/>
    <mergeCell ref="AX79:BA79"/>
    <mergeCell ref="BB79:BH79"/>
    <mergeCell ref="BI79:BN79"/>
    <mergeCell ref="BO79:BX79"/>
    <mergeCell ref="BI80:BN80"/>
    <mergeCell ref="BO80:BX80"/>
    <mergeCell ref="D81:G81"/>
    <mergeCell ref="H81:K81"/>
    <mergeCell ref="L81:AL81"/>
    <mergeCell ref="AM81:AW81"/>
    <mergeCell ref="D80:G80"/>
    <mergeCell ref="H80:K80"/>
    <mergeCell ref="L80:AL80"/>
    <mergeCell ref="AM80:AW80"/>
    <mergeCell ref="F75:Q76"/>
    <mergeCell ref="R75:AO75"/>
    <mergeCell ref="AU75:AV75"/>
    <mergeCell ref="AY75:BG76"/>
    <mergeCell ref="BH75:BW75"/>
    <mergeCell ref="BX75:BY75"/>
    <mergeCell ref="R76:AO76"/>
    <mergeCell ref="AU76:AV76"/>
    <mergeCell ref="BH76:BW76"/>
    <mergeCell ref="BX76:BY76"/>
    <mergeCell ref="D71:M72"/>
    <mergeCell ref="N71:Q71"/>
    <mergeCell ref="N72:Q72"/>
    <mergeCell ref="R74:AO74"/>
    <mergeCell ref="AU74:AV74"/>
    <mergeCell ref="AY74:BF74"/>
    <mergeCell ref="BH74:BW74"/>
    <mergeCell ref="BX74:BY74"/>
    <mergeCell ref="R73:AO73"/>
    <mergeCell ref="AU73:AV73"/>
    <mergeCell ref="AY73:BF73"/>
    <mergeCell ref="BH73:BW73"/>
    <mergeCell ref="BX73:BY73"/>
    <mergeCell ref="D73:M74"/>
    <mergeCell ref="N73:Q73"/>
    <mergeCell ref="N74:Q74"/>
    <mergeCell ref="AU71:AV71"/>
    <mergeCell ref="R72:AO72"/>
    <mergeCell ref="BD70:BG70"/>
    <mergeCell ref="BH70:BL70"/>
    <mergeCell ref="AH68:AJ69"/>
    <mergeCell ref="AK68:AM69"/>
    <mergeCell ref="AN68:AP69"/>
    <mergeCell ref="AQ68:AS69"/>
    <mergeCell ref="AT68:AV69"/>
    <mergeCell ref="D66:N66"/>
    <mergeCell ref="P66:AV66"/>
    <mergeCell ref="BD66:BS66"/>
    <mergeCell ref="D68:N69"/>
    <mergeCell ref="P68:R69"/>
    <mergeCell ref="S68:U69"/>
    <mergeCell ref="V68:X69"/>
    <mergeCell ref="Y68:AA69"/>
    <mergeCell ref="AB68:AD69"/>
    <mergeCell ref="AE68:AG69"/>
    <mergeCell ref="P64:AV64"/>
    <mergeCell ref="BD64:BH64"/>
    <mergeCell ref="BI64:CD64"/>
    <mergeCell ref="D65:N65"/>
    <mergeCell ref="P65:AV65"/>
    <mergeCell ref="BD65:BH65"/>
    <mergeCell ref="BI65:CD65"/>
    <mergeCell ref="BA60:BC60"/>
    <mergeCell ref="BD60:CD61"/>
    <mergeCell ref="D62:N62"/>
    <mergeCell ref="BA62:BC62"/>
    <mergeCell ref="BD62:CB62"/>
    <mergeCell ref="CC62:CD63"/>
    <mergeCell ref="BD63:CB63"/>
    <mergeCell ref="BZ57:CA57"/>
    <mergeCell ref="CB57:CC57"/>
    <mergeCell ref="BD59:BE59"/>
    <mergeCell ref="BF59:BG59"/>
    <mergeCell ref="BH59:BI59"/>
    <mergeCell ref="BJ59:BM59"/>
    <mergeCell ref="BR54:BW54"/>
    <mergeCell ref="BX54:BZ54"/>
    <mergeCell ref="CA54:CB54"/>
    <mergeCell ref="A55:CF55"/>
    <mergeCell ref="BA57:BI57"/>
    <mergeCell ref="BK57:BL57"/>
    <mergeCell ref="BM57:BO57"/>
    <mergeCell ref="BP57:BR57"/>
    <mergeCell ref="BS57:BU57"/>
    <mergeCell ref="BV57:BY57"/>
    <mergeCell ref="BO40:BX40"/>
    <mergeCell ref="BY40:CD40"/>
    <mergeCell ref="G43:BA47"/>
    <mergeCell ref="BN47:BW47"/>
    <mergeCell ref="BY47:CD47"/>
    <mergeCell ref="G49:H52"/>
    <mergeCell ref="AA49:AB52"/>
    <mergeCell ref="AV49:AW52"/>
    <mergeCell ref="BI39:BN39"/>
    <mergeCell ref="BO39:BX39"/>
    <mergeCell ref="D40:G40"/>
    <mergeCell ref="H40:K40"/>
    <mergeCell ref="L40:AL40"/>
    <mergeCell ref="AM40:AW40"/>
    <mergeCell ref="AX40:BA40"/>
    <mergeCell ref="BB40:BH40"/>
    <mergeCell ref="BI40:BN40"/>
    <mergeCell ref="D39:G39"/>
    <mergeCell ref="H39:K39"/>
    <mergeCell ref="L39:AL39"/>
    <mergeCell ref="AM39:AW39"/>
    <mergeCell ref="AX39:BA39"/>
    <mergeCell ref="BB39:BH39"/>
    <mergeCell ref="BY39:CA39"/>
    <mergeCell ref="D38:G38"/>
    <mergeCell ref="H38:K38"/>
    <mergeCell ref="L38:AL38"/>
    <mergeCell ref="AM38:AW38"/>
    <mergeCell ref="AX38:BA38"/>
    <mergeCell ref="BB38:BH38"/>
    <mergeCell ref="BI38:BN38"/>
    <mergeCell ref="BO38:BX38"/>
    <mergeCell ref="BY38:CA38"/>
    <mergeCell ref="D37:G37"/>
    <mergeCell ref="H37:K37"/>
    <mergeCell ref="L37:AL37"/>
    <mergeCell ref="AM37:AW37"/>
    <mergeCell ref="AX37:BA37"/>
    <mergeCell ref="BB37:BH37"/>
    <mergeCell ref="BI37:BN37"/>
    <mergeCell ref="BO37:BX37"/>
    <mergeCell ref="BY37:CA37"/>
    <mergeCell ref="BI35:BN35"/>
    <mergeCell ref="BO35:BX35"/>
    <mergeCell ref="D36:G36"/>
    <mergeCell ref="H36:K36"/>
    <mergeCell ref="L36:AL36"/>
    <mergeCell ref="AM36:AW36"/>
    <mergeCell ref="AX36:BA36"/>
    <mergeCell ref="BB36:BH36"/>
    <mergeCell ref="BI36:BN36"/>
    <mergeCell ref="D35:G35"/>
    <mergeCell ref="H35:K35"/>
    <mergeCell ref="L35:AL35"/>
    <mergeCell ref="AM35:AW35"/>
    <mergeCell ref="AX35:BA35"/>
    <mergeCell ref="BB35:BH35"/>
    <mergeCell ref="BO36:BX36"/>
    <mergeCell ref="D34:G34"/>
    <mergeCell ref="H34:K34"/>
    <mergeCell ref="L34:AL34"/>
    <mergeCell ref="AM34:AW34"/>
    <mergeCell ref="AX34:BA34"/>
    <mergeCell ref="BB34:BH34"/>
    <mergeCell ref="BI34:BN34"/>
    <mergeCell ref="BO34:BX34"/>
    <mergeCell ref="BY34:CA34"/>
    <mergeCell ref="D33:G33"/>
    <mergeCell ref="H33:K33"/>
    <mergeCell ref="L33:AL33"/>
    <mergeCell ref="AM33:AW33"/>
    <mergeCell ref="AX33:BA33"/>
    <mergeCell ref="BB33:BH33"/>
    <mergeCell ref="BI33:BN33"/>
    <mergeCell ref="BO33:BX33"/>
    <mergeCell ref="BY33:CA33"/>
    <mergeCell ref="BI31:BN31"/>
    <mergeCell ref="BO31:BX31"/>
    <mergeCell ref="D32:G32"/>
    <mergeCell ref="H32:K32"/>
    <mergeCell ref="L32:AL32"/>
    <mergeCell ref="AM32:AW32"/>
    <mergeCell ref="AX32:BA32"/>
    <mergeCell ref="BB32:BH32"/>
    <mergeCell ref="BI32:BN32"/>
    <mergeCell ref="D31:G31"/>
    <mergeCell ref="H31:K31"/>
    <mergeCell ref="L31:AL31"/>
    <mergeCell ref="AM31:AW31"/>
    <mergeCell ref="AX31:BA31"/>
    <mergeCell ref="BB31:BH31"/>
    <mergeCell ref="BO32:BX32"/>
    <mergeCell ref="D30:G30"/>
    <mergeCell ref="H30:K30"/>
    <mergeCell ref="L30:AL30"/>
    <mergeCell ref="AM30:AW30"/>
    <mergeCell ref="AX30:BA30"/>
    <mergeCell ref="BB30:BH30"/>
    <mergeCell ref="BI30:BN30"/>
    <mergeCell ref="BO30:BX30"/>
    <mergeCell ref="D29:G29"/>
    <mergeCell ref="H29:K29"/>
    <mergeCell ref="L29:AL29"/>
    <mergeCell ref="AM29:AW29"/>
    <mergeCell ref="AX29:BA29"/>
    <mergeCell ref="BB29:BH29"/>
    <mergeCell ref="BI29:BN29"/>
    <mergeCell ref="BO29:BX29"/>
    <mergeCell ref="BI27:BN27"/>
    <mergeCell ref="BO27:BX27"/>
    <mergeCell ref="D28:G28"/>
    <mergeCell ref="H28:K28"/>
    <mergeCell ref="L28:AL28"/>
    <mergeCell ref="AM28:AW28"/>
    <mergeCell ref="AX28:BA28"/>
    <mergeCell ref="BB28:BH28"/>
    <mergeCell ref="BI28:BN28"/>
    <mergeCell ref="D27:G27"/>
    <mergeCell ref="H27:K27"/>
    <mergeCell ref="L27:AL27"/>
    <mergeCell ref="AM27:AW27"/>
    <mergeCell ref="AX27:BA27"/>
    <mergeCell ref="BB27:BH27"/>
    <mergeCell ref="BO28:BX28"/>
    <mergeCell ref="AY20:BF20"/>
    <mergeCell ref="BH20:BW20"/>
    <mergeCell ref="D25:BF25"/>
    <mergeCell ref="BM25:BO25"/>
    <mergeCell ref="D26:K26"/>
    <mergeCell ref="L26:AL26"/>
    <mergeCell ref="AM26:AW26"/>
    <mergeCell ref="AX26:BA26"/>
    <mergeCell ref="BB26:BH26"/>
    <mergeCell ref="BI26:BN26"/>
    <mergeCell ref="BO26:BX26"/>
    <mergeCell ref="R18:AO18"/>
    <mergeCell ref="BS16:BV16"/>
    <mergeCell ref="BW16:CD16"/>
    <mergeCell ref="D18:M19"/>
    <mergeCell ref="N18:Q18"/>
    <mergeCell ref="N19:Q19"/>
    <mergeCell ref="R19:AO19"/>
    <mergeCell ref="F22:Q23"/>
    <mergeCell ref="R22:AO22"/>
    <mergeCell ref="AY22:BG23"/>
    <mergeCell ref="BH22:BW22"/>
    <mergeCell ref="BX22:BY22"/>
    <mergeCell ref="R23:AO23"/>
    <mergeCell ref="BH23:BW23"/>
    <mergeCell ref="BX23:BY23"/>
    <mergeCell ref="BX20:BY20"/>
    <mergeCell ref="R21:AO21"/>
    <mergeCell ref="AY21:BF21"/>
    <mergeCell ref="BH21:BW21"/>
    <mergeCell ref="BX21:BY21"/>
    <mergeCell ref="D20:M21"/>
    <mergeCell ref="N20:Q20"/>
    <mergeCell ref="N21:Q21"/>
    <mergeCell ref="R20:AO20"/>
    <mergeCell ref="BD13:BS13"/>
    <mergeCell ref="D15:N16"/>
    <mergeCell ref="P15:R16"/>
    <mergeCell ref="S15:U16"/>
    <mergeCell ref="V15:X16"/>
    <mergeCell ref="Y15:AA16"/>
    <mergeCell ref="AB15:AD16"/>
    <mergeCell ref="AE15:AG16"/>
    <mergeCell ref="AH15:AJ16"/>
    <mergeCell ref="AK15:AM16"/>
    <mergeCell ref="AN15:AP16"/>
    <mergeCell ref="AQ15:AS16"/>
    <mergeCell ref="AT15:AV16"/>
    <mergeCell ref="BH6:BI6"/>
    <mergeCell ref="BJ6:BM6"/>
    <mergeCell ref="P11:AV11"/>
    <mergeCell ref="BA11:BC11"/>
    <mergeCell ref="BD11:BH11"/>
    <mergeCell ref="BI11:CD11"/>
    <mergeCell ref="P12:AV12"/>
    <mergeCell ref="BD12:BH12"/>
    <mergeCell ref="BI12:CD12"/>
    <mergeCell ref="D11:N12"/>
    <mergeCell ref="BT13:CD13"/>
    <mergeCell ref="BT66:CD66"/>
    <mergeCell ref="BR1:BW1"/>
    <mergeCell ref="BX1:BZ1"/>
    <mergeCell ref="CA1:CB1"/>
    <mergeCell ref="A2:CF2"/>
    <mergeCell ref="BA4:BI4"/>
    <mergeCell ref="BK4:BL4"/>
    <mergeCell ref="BM4:BO4"/>
    <mergeCell ref="BP4:BR4"/>
    <mergeCell ref="BS4:BU4"/>
    <mergeCell ref="BV4:BY4"/>
    <mergeCell ref="BA7:BC7"/>
    <mergeCell ref="BD7:CD8"/>
    <mergeCell ref="D9:N9"/>
    <mergeCell ref="BA9:BC9"/>
    <mergeCell ref="BD9:CB9"/>
    <mergeCell ref="CC9:CD10"/>
    <mergeCell ref="BD10:CB10"/>
    <mergeCell ref="BZ4:CA4"/>
    <mergeCell ref="CB4:CC4"/>
    <mergeCell ref="BD6:BE6"/>
    <mergeCell ref="BF6:BG6"/>
  </mergeCells>
  <phoneticPr fontId="3"/>
  <dataValidations xWindow="1065" yWindow="356" count="8">
    <dataValidation allowBlank="1" showInputMessage="1" showErrorMessage="1" prompt="西暦でご入力ください" sqref="BR1:BW1" xr:uid="{47D241D6-6C93-443B-B06C-BC16CD48F000}"/>
    <dataValidation allowBlank="1" showInputMessage="1" showErrorMessage="1" error="正の値を入力してください" sqref="BB27:BH39" xr:uid="{A397FF26-4926-4FDA-8308-0E07F60D5D60}"/>
    <dataValidation allowBlank="1" showInputMessage="1" showErrorMessage="1" prompt="内訳書のうち消費税課税対象外の請求額を入力すると、全体請求額より控除され税抜請求額の欄へ表示されます。" sqref="BH21:BW21" xr:uid="{6E1138EE-AF99-4B3C-B7C4-23BB0629E4CD}"/>
    <dataValidation type="decimal" allowBlank="1" showInputMessage="1" showErrorMessage="1" sqref="BI80:BN93 BI40:BN40" xr:uid="{748B38FD-ECD7-485B-A6B8-554C4DF811FD}">
      <formula1>0.1</formula1>
      <formula2>9999999.9</formula2>
    </dataValidation>
    <dataValidation imeMode="halfAlpha" allowBlank="1" showInputMessage="1" showErrorMessage="1" sqref="BN59 BH6:BJ6 BN6 BH59:BJ59" xr:uid="{B645239C-7023-4B9E-8B6F-42C3C21953BA}"/>
    <dataValidation type="decimal" allowBlank="1" showInputMessage="1" showErrorMessage="1" sqref="BB80:BH92" xr:uid="{D35BB6CA-9DC4-44FB-B676-9B27D89B2311}">
      <formula1>0.01</formula1>
      <formula2>9999999.99</formula2>
    </dataValidation>
    <dataValidation imeMode="on" allowBlank="1" showInputMessage="1" showErrorMessage="1" sqref="O62 BJ64:BS64 BA16:BD16 BD9:BD10 BD62:BD63 BY67:CB68 BD60 P11:P12 AM27:AW39 BD7 BY15:CB15 BA69:BD69 BJ11:BS11 L80:L92 BI64:BI65 BI11:BI12" xr:uid="{6613831B-88E8-45A6-B549-EB83D5CD624E}"/>
    <dataValidation type="list" allowBlank="1" showInputMessage="1" showErrorMessage="1" sqref="BY27:CA39" xr:uid="{5FCD792A-5ECE-4592-B623-1D141BEF5B1F}">
      <formula1>"10%,8%,非課税"</formula1>
    </dataValidation>
  </dataValidations>
  <pageMargins left="0.25" right="0.25" top="0.75" bottom="0.75" header="0.3" footer="0.3"/>
  <pageSetup paperSize="9" scale="80" orientation="portrait" r:id="rId1"/>
  <rowBreaks count="1" manualBreakCount="1">
    <brk id="53" max="16383" man="1"/>
  </rowBreaks>
  <colBreaks count="1" manualBreakCount="1">
    <brk id="8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E908-4D8B-43B4-B126-8B5E5C0FD337}">
  <sheetPr codeName="Sheet2"/>
  <dimension ref="A1:BY178"/>
  <sheetViews>
    <sheetView zoomScaleNormal="100" workbookViewId="0">
      <selection activeCell="W6" sqref="W6"/>
    </sheetView>
  </sheetViews>
  <sheetFormatPr defaultColWidth="8" defaultRowHeight="13.5" x14ac:dyDescent="0.4"/>
  <cols>
    <col min="1" max="1" width="8" style="3"/>
    <col min="2" max="3" width="3" style="3" customWidth="1"/>
    <col min="4" max="4" width="6.125" style="3" customWidth="1"/>
    <col min="5" max="5" width="1" style="3" customWidth="1"/>
    <col min="6" max="6" width="15" style="3" customWidth="1"/>
    <col min="7" max="7" width="10" style="3" customWidth="1"/>
    <col min="8" max="8" width="2" style="3" customWidth="1"/>
    <col min="9" max="9" width="7" style="3" customWidth="1"/>
    <col min="10" max="10" width="3" style="3" customWidth="1"/>
    <col min="11" max="11" width="6" style="3" customWidth="1"/>
    <col min="12" max="12" width="1" style="3" customWidth="1"/>
    <col min="13" max="13" width="10" style="3" customWidth="1"/>
    <col min="14" max="14" width="8" style="3"/>
    <col min="15" max="15" width="3" style="3" customWidth="1"/>
    <col min="16" max="16" width="4" style="3" customWidth="1"/>
    <col min="17" max="17" width="3" style="3" customWidth="1"/>
    <col min="18" max="19" width="2" style="3" customWidth="1"/>
    <col min="20" max="20" width="3" style="3" customWidth="1"/>
    <col min="21" max="21" width="2" style="3" customWidth="1"/>
    <col min="22" max="16384" width="8" style="3"/>
  </cols>
  <sheetData>
    <row r="1" spans="1:77" ht="21.75" customHeight="1" x14ac:dyDescent="0.4">
      <c r="N1" s="138">
        <f>請求書頭紙!BR1</f>
        <v>2026</v>
      </c>
      <c r="O1" s="3" t="s">
        <v>0</v>
      </c>
      <c r="P1" s="139">
        <f>請求書頭紙!CA1</f>
        <v>0</v>
      </c>
      <c r="Q1" s="3" t="s">
        <v>1</v>
      </c>
      <c r="R1" s="474">
        <f>請求書頭紙!CD1</f>
        <v>0</v>
      </c>
      <c r="S1" s="474"/>
      <c r="T1" s="5" t="s">
        <v>2</v>
      </c>
      <c r="U1" s="5"/>
      <c r="BC1" s="5"/>
      <c r="BD1" s="5"/>
      <c r="BE1" s="5"/>
      <c r="BF1" s="5"/>
      <c r="BJ1" s="5"/>
      <c r="BK1" s="5"/>
      <c r="BL1" s="5"/>
      <c r="BM1" s="5"/>
      <c r="BQ1" s="5"/>
      <c r="BR1" s="5"/>
      <c r="BS1" s="5"/>
      <c r="BT1" s="5"/>
      <c r="BU1" s="5"/>
      <c r="BV1" s="5"/>
      <c r="BW1" s="5"/>
      <c r="BX1" s="5"/>
      <c r="BY1" s="5"/>
    </row>
    <row r="2" spans="1:77" ht="20.25" customHeight="1" x14ac:dyDescent="0.4">
      <c r="A2" s="174" t="s">
        <v>53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</row>
    <row r="3" spans="1:77" ht="24.75" customHeight="1" x14ac:dyDescent="0.4">
      <c r="C3" s="168" t="s">
        <v>8</v>
      </c>
      <c r="D3" s="168"/>
      <c r="F3" s="475">
        <f>請求書頭紙!P9</f>
        <v>0</v>
      </c>
      <c r="G3" s="475"/>
      <c r="K3" s="131" t="s">
        <v>54</v>
      </c>
      <c r="M3" s="476">
        <f>請求書頭紙!BD9</f>
        <v>0</v>
      </c>
      <c r="N3" s="476"/>
      <c r="O3" s="476"/>
      <c r="P3" s="476"/>
      <c r="Q3" s="476"/>
      <c r="R3" s="476"/>
    </row>
    <row r="4" spans="1:77" ht="13.5" customHeight="1" x14ac:dyDescent="0.15">
      <c r="K4" s="134"/>
      <c r="L4" s="5"/>
      <c r="M4" s="5"/>
      <c r="N4" s="135"/>
      <c r="O4" s="8"/>
      <c r="P4" s="58"/>
      <c r="Q4" s="58"/>
      <c r="R4" s="58"/>
      <c r="S4" s="4"/>
      <c r="T4" s="4"/>
      <c r="U4" s="4"/>
      <c r="BP4" s="5"/>
      <c r="BQ4" s="5"/>
      <c r="BR4" s="5"/>
      <c r="BS4" s="5"/>
      <c r="BT4" s="5"/>
      <c r="BU4" s="5"/>
      <c r="BV4" s="5"/>
      <c r="BW4" s="5"/>
      <c r="BX4" s="5"/>
      <c r="BY4" s="5"/>
    </row>
    <row r="5" spans="1:77" ht="19.5" customHeight="1" x14ac:dyDescent="0.15">
      <c r="B5" s="477" t="s">
        <v>26</v>
      </c>
      <c r="C5" s="478"/>
      <c r="D5" s="478" t="s">
        <v>27</v>
      </c>
      <c r="E5" s="478"/>
      <c r="F5" s="478"/>
      <c r="G5" s="478" t="s">
        <v>28</v>
      </c>
      <c r="H5" s="478"/>
      <c r="I5" s="54" t="s">
        <v>29</v>
      </c>
      <c r="J5" s="478" t="s">
        <v>30</v>
      </c>
      <c r="K5" s="478"/>
      <c r="L5" s="478"/>
      <c r="M5" s="54" t="s">
        <v>31</v>
      </c>
      <c r="N5" s="478" t="s">
        <v>72</v>
      </c>
      <c r="O5" s="479"/>
      <c r="P5" s="480" t="s">
        <v>69</v>
      </c>
      <c r="Q5" s="481"/>
      <c r="R5" s="482" t="s">
        <v>67</v>
      </c>
      <c r="S5" s="483"/>
      <c r="T5" s="483"/>
      <c r="U5" s="484"/>
      <c r="AQ5" s="5"/>
      <c r="AR5" s="5"/>
      <c r="AS5" s="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</row>
    <row r="6" spans="1:77" ht="26.1" customHeight="1" x14ac:dyDescent="0.15">
      <c r="A6" s="72"/>
      <c r="B6" s="154"/>
      <c r="C6" s="155"/>
      <c r="D6" s="470"/>
      <c r="E6" s="470"/>
      <c r="F6" s="470"/>
      <c r="G6" s="470"/>
      <c r="H6" s="470"/>
      <c r="I6" s="155"/>
      <c r="J6" s="471"/>
      <c r="K6" s="472"/>
      <c r="L6" s="473"/>
      <c r="M6" s="148"/>
      <c r="N6" s="275">
        <f>ROUND(J6*M6,0)</f>
        <v>0</v>
      </c>
      <c r="O6" s="276"/>
      <c r="P6" s="286"/>
      <c r="Q6" s="288"/>
      <c r="R6" s="468"/>
      <c r="S6" s="468"/>
      <c r="T6" s="468"/>
      <c r="U6" s="469"/>
      <c r="AQ6" s="5"/>
      <c r="AR6" s="5"/>
      <c r="AS6" s="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</row>
    <row r="7" spans="1:77" ht="26.1" customHeight="1" x14ac:dyDescent="0.15">
      <c r="A7" s="72"/>
      <c r="B7" s="154"/>
      <c r="C7" s="155"/>
      <c r="D7" s="470"/>
      <c r="E7" s="470"/>
      <c r="F7" s="470"/>
      <c r="G7" s="470"/>
      <c r="H7" s="470"/>
      <c r="I7" s="155"/>
      <c r="J7" s="471"/>
      <c r="K7" s="472"/>
      <c r="L7" s="473"/>
      <c r="M7" s="148"/>
      <c r="N7" s="275">
        <f t="shared" ref="N7:N32" si="0">ROUND(J7*M7,0)</f>
        <v>0</v>
      </c>
      <c r="O7" s="276"/>
      <c r="P7" s="485"/>
      <c r="Q7" s="288"/>
      <c r="R7" s="468"/>
      <c r="S7" s="468"/>
      <c r="T7" s="468"/>
      <c r="U7" s="469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77" ht="26.1" customHeight="1" x14ac:dyDescent="0.15">
      <c r="A8" s="72"/>
      <c r="B8" s="154"/>
      <c r="C8" s="155"/>
      <c r="D8" s="470"/>
      <c r="E8" s="470"/>
      <c r="F8" s="470"/>
      <c r="G8" s="470"/>
      <c r="H8" s="470"/>
      <c r="I8" s="155"/>
      <c r="J8" s="471"/>
      <c r="K8" s="472"/>
      <c r="L8" s="473"/>
      <c r="M8" s="148"/>
      <c r="N8" s="275">
        <f>ROUND(J8*M8,0)</f>
        <v>0</v>
      </c>
      <c r="O8" s="276"/>
      <c r="P8" s="485"/>
      <c r="Q8" s="288"/>
      <c r="R8" s="468"/>
      <c r="S8" s="468"/>
      <c r="T8" s="468"/>
      <c r="U8" s="469"/>
      <c r="AO8" s="56"/>
      <c r="AP8" s="56"/>
      <c r="AQ8" s="13"/>
      <c r="AR8" s="13"/>
      <c r="AS8" s="13"/>
      <c r="AT8" s="13"/>
      <c r="AU8" s="13"/>
      <c r="AV8" s="57"/>
      <c r="AW8" s="57"/>
      <c r="AX8" s="57"/>
      <c r="AY8" s="57"/>
      <c r="AZ8" s="57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</row>
    <row r="9" spans="1:77" ht="26.1" customHeight="1" x14ac:dyDescent="0.15">
      <c r="A9" s="72"/>
      <c r="B9" s="154"/>
      <c r="C9" s="155"/>
      <c r="D9" s="470"/>
      <c r="E9" s="470"/>
      <c r="F9" s="470"/>
      <c r="G9" s="470"/>
      <c r="H9" s="470"/>
      <c r="I9" s="155"/>
      <c r="J9" s="471"/>
      <c r="K9" s="472"/>
      <c r="L9" s="473"/>
      <c r="M9" s="148"/>
      <c r="N9" s="275">
        <f t="shared" si="0"/>
        <v>0</v>
      </c>
      <c r="O9" s="276"/>
      <c r="P9" s="485"/>
      <c r="Q9" s="288"/>
      <c r="R9" s="468"/>
      <c r="S9" s="468"/>
      <c r="T9" s="468"/>
      <c r="U9" s="469"/>
    </row>
    <row r="10" spans="1:77" ht="26.1" customHeight="1" x14ac:dyDescent="0.15">
      <c r="A10" s="72"/>
      <c r="B10" s="154"/>
      <c r="C10" s="155"/>
      <c r="D10" s="470"/>
      <c r="E10" s="470"/>
      <c r="F10" s="470"/>
      <c r="G10" s="470"/>
      <c r="H10" s="470"/>
      <c r="I10" s="155"/>
      <c r="J10" s="471"/>
      <c r="K10" s="472"/>
      <c r="L10" s="473"/>
      <c r="M10" s="148"/>
      <c r="N10" s="275">
        <f t="shared" si="0"/>
        <v>0</v>
      </c>
      <c r="O10" s="276"/>
      <c r="P10" s="485"/>
      <c r="Q10" s="288"/>
      <c r="R10" s="468"/>
      <c r="S10" s="468"/>
      <c r="T10" s="468"/>
      <c r="U10" s="469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</row>
    <row r="11" spans="1:77" ht="26.1" customHeight="1" x14ac:dyDescent="0.15">
      <c r="B11" s="154"/>
      <c r="C11" s="155"/>
      <c r="D11" s="470"/>
      <c r="E11" s="470"/>
      <c r="F11" s="470"/>
      <c r="G11" s="470"/>
      <c r="H11" s="470"/>
      <c r="I11" s="155"/>
      <c r="J11" s="471"/>
      <c r="K11" s="472"/>
      <c r="L11" s="473"/>
      <c r="M11" s="148"/>
      <c r="N11" s="275">
        <f t="shared" si="0"/>
        <v>0</v>
      </c>
      <c r="O11" s="276"/>
      <c r="P11" s="485"/>
      <c r="Q11" s="288"/>
      <c r="R11" s="468"/>
      <c r="S11" s="468"/>
      <c r="T11" s="468"/>
      <c r="U11" s="46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</row>
    <row r="12" spans="1:77" ht="26.1" customHeight="1" x14ac:dyDescent="0.15">
      <c r="B12" s="154"/>
      <c r="C12" s="155"/>
      <c r="D12" s="470"/>
      <c r="E12" s="470"/>
      <c r="F12" s="470"/>
      <c r="G12" s="470"/>
      <c r="H12" s="470"/>
      <c r="I12" s="155"/>
      <c r="J12" s="471"/>
      <c r="K12" s="472"/>
      <c r="L12" s="473"/>
      <c r="M12" s="148"/>
      <c r="N12" s="275">
        <f t="shared" si="0"/>
        <v>0</v>
      </c>
      <c r="O12" s="276"/>
      <c r="P12" s="485"/>
      <c r="Q12" s="288"/>
      <c r="R12" s="468"/>
      <c r="S12" s="468"/>
      <c r="T12" s="468"/>
      <c r="U12" s="469"/>
    </row>
    <row r="13" spans="1:77" ht="26.1" customHeight="1" x14ac:dyDescent="0.15">
      <c r="B13" s="154"/>
      <c r="C13" s="155"/>
      <c r="D13" s="470"/>
      <c r="E13" s="470"/>
      <c r="F13" s="470"/>
      <c r="G13" s="470"/>
      <c r="H13" s="470"/>
      <c r="I13" s="155"/>
      <c r="J13" s="471"/>
      <c r="K13" s="472"/>
      <c r="L13" s="473"/>
      <c r="M13" s="148"/>
      <c r="N13" s="275">
        <f t="shared" si="0"/>
        <v>0</v>
      </c>
      <c r="O13" s="276"/>
      <c r="P13" s="485"/>
      <c r="Q13" s="288"/>
      <c r="R13" s="468"/>
      <c r="S13" s="468"/>
      <c r="T13" s="468"/>
      <c r="U13" s="469"/>
    </row>
    <row r="14" spans="1:77" ht="26.1" customHeight="1" x14ac:dyDescent="0.15">
      <c r="B14" s="154"/>
      <c r="C14" s="155"/>
      <c r="D14" s="470"/>
      <c r="E14" s="470"/>
      <c r="F14" s="470"/>
      <c r="G14" s="470"/>
      <c r="H14" s="470"/>
      <c r="I14" s="155"/>
      <c r="J14" s="471"/>
      <c r="K14" s="472"/>
      <c r="L14" s="473"/>
      <c r="M14" s="148"/>
      <c r="N14" s="275">
        <f t="shared" si="0"/>
        <v>0</v>
      </c>
      <c r="O14" s="276"/>
      <c r="P14" s="485"/>
      <c r="Q14" s="288"/>
      <c r="R14" s="468"/>
      <c r="S14" s="468"/>
      <c r="T14" s="468"/>
      <c r="U14" s="469"/>
    </row>
    <row r="15" spans="1:77" ht="26.1" customHeight="1" x14ac:dyDescent="0.15">
      <c r="B15" s="154"/>
      <c r="C15" s="155"/>
      <c r="D15" s="470"/>
      <c r="E15" s="470"/>
      <c r="F15" s="470"/>
      <c r="G15" s="470"/>
      <c r="H15" s="470"/>
      <c r="I15" s="155"/>
      <c r="J15" s="471"/>
      <c r="K15" s="472"/>
      <c r="L15" s="473"/>
      <c r="M15" s="148"/>
      <c r="N15" s="275">
        <f t="shared" si="0"/>
        <v>0</v>
      </c>
      <c r="O15" s="276"/>
      <c r="P15" s="485"/>
      <c r="Q15" s="288"/>
      <c r="R15" s="468"/>
      <c r="S15" s="468"/>
      <c r="T15" s="468"/>
      <c r="U15" s="469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55"/>
      <c r="BM15" s="55"/>
      <c r="BN15" s="55"/>
      <c r="BO15" s="55"/>
      <c r="BP15" s="55"/>
      <c r="BQ15" s="55"/>
      <c r="BR15" s="55"/>
      <c r="BS15" s="55"/>
    </row>
    <row r="16" spans="1:77" ht="26.1" customHeight="1" x14ac:dyDescent="0.15">
      <c r="B16" s="154"/>
      <c r="C16" s="155"/>
      <c r="D16" s="470"/>
      <c r="E16" s="470"/>
      <c r="F16" s="470"/>
      <c r="G16" s="470"/>
      <c r="H16" s="470"/>
      <c r="I16" s="155"/>
      <c r="J16" s="471"/>
      <c r="K16" s="472"/>
      <c r="L16" s="473"/>
      <c r="M16" s="148"/>
      <c r="N16" s="275">
        <f t="shared" si="0"/>
        <v>0</v>
      </c>
      <c r="O16" s="276"/>
      <c r="P16" s="485"/>
      <c r="Q16" s="288"/>
      <c r="R16" s="468"/>
      <c r="S16" s="468"/>
      <c r="T16" s="468"/>
      <c r="U16" s="469"/>
      <c r="V16" s="36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55"/>
      <c r="BM16" s="55"/>
      <c r="BN16" s="55"/>
      <c r="BO16" s="55"/>
      <c r="BP16" s="55"/>
      <c r="BQ16" s="55"/>
      <c r="BR16" s="55"/>
      <c r="BS16" s="55"/>
    </row>
    <row r="17" spans="1:77" ht="26.1" customHeight="1" x14ac:dyDescent="0.15">
      <c r="B17" s="154"/>
      <c r="C17" s="155"/>
      <c r="D17" s="470"/>
      <c r="E17" s="470"/>
      <c r="F17" s="470"/>
      <c r="G17" s="470"/>
      <c r="H17" s="470"/>
      <c r="I17" s="155"/>
      <c r="J17" s="471"/>
      <c r="K17" s="472"/>
      <c r="L17" s="473"/>
      <c r="M17" s="148"/>
      <c r="N17" s="275">
        <f t="shared" si="0"/>
        <v>0</v>
      </c>
      <c r="O17" s="276"/>
      <c r="P17" s="485"/>
      <c r="Q17" s="288"/>
      <c r="R17" s="468"/>
      <c r="S17" s="468"/>
      <c r="T17" s="468"/>
      <c r="U17" s="469"/>
      <c r="V17" s="5"/>
      <c r="W17" s="5"/>
      <c r="X17" s="5"/>
      <c r="Y17" s="5"/>
      <c r="Z17" s="5"/>
      <c r="AA17" s="5"/>
      <c r="AB17" s="5"/>
      <c r="AC17" s="5"/>
    </row>
    <row r="18" spans="1:77" ht="26.1" customHeight="1" x14ac:dyDescent="0.15">
      <c r="B18" s="154"/>
      <c r="C18" s="155"/>
      <c r="D18" s="470"/>
      <c r="E18" s="470"/>
      <c r="F18" s="470"/>
      <c r="G18" s="470"/>
      <c r="H18" s="470"/>
      <c r="I18" s="155"/>
      <c r="J18" s="471"/>
      <c r="K18" s="472"/>
      <c r="L18" s="473"/>
      <c r="M18" s="148"/>
      <c r="N18" s="275">
        <f t="shared" si="0"/>
        <v>0</v>
      </c>
      <c r="O18" s="276"/>
      <c r="P18" s="485"/>
      <c r="Q18" s="288"/>
      <c r="R18" s="468"/>
      <c r="S18" s="468"/>
      <c r="T18" s="468"/>
      <c r="U18" s="469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</row>
    <row r="19" spans="1:77" ht="26.1" customHeight="1" x14ac:dyDescent="0.15">
      <c r="B19" s="154"/>
      <c r="C19" s="155"/>
      <c r="D19" s="470"/>
      <c r="E19" s="470"/>
      <c r="F19" s="470"/>
      <c r="G19" s="470"/>
      <c r="H19" s="470"/>
      <c r="I19" s="155"/>
      <c r="J19" s="471"/>
      <c r="K19" s="472"/>
      <c r="L19" s="473"/>
      <c r="M19" s="148"/>
      <c r="N19" s="275">
        <f t="shared" si="0"/>
        <v>0</v>
      </c>
      <c r="O19" s="276"/>
      <c r="P19" s="485"/>
      <c r="Q19" s="288"/>
      <c r="R19" s="468"/>
      <c r="S19" s="468"/>
      <c r="T19" s="468"/>
      <c r="U19" s="469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</row>
    <row r="20" spans="1:77" ht="26.1" customHeight="1" x14ac:dyDescent="0.15">
      <c r="B20" s="154"/>
      <c r="C20" s="155"/>
      <c r="D20" s="470"/>
      <c r="E20" s="470"/>
      <c r="F20" s="470"/>
      <c r="G20" s="470"/>
      <c r="H20" s="470"/>
      <c r="I20" s="155"/>
      <c r="J20" s="471"/>
      <c r="K20" s="472"/>
      <c r="L20" s="473"/>
      <c r="M20" s="148"/>
      <c r="N20" s="275">
        <f t="shared" si="0"/>
        <v>0</v>
      </c>
      <c r="O20" s="276"/>
      <c r="P20" s="485"/>
      <c r="Q20" s="288"/>
      <c r="R20" s="468"/>
      <c r="S20" s="468"/>
      <c r="T20" s="468"/>
      <c r="U20" s="469"/>
      <c r="AE20" s="5"/>
      <c r="AF20" s="5"/>
      <c r="AG20" s="5"/>
      <c r="AH20" s="5"/>
      <c r="AI20" s="5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</row>
    <row r="21" spans="1:77" ht="26.1" customHeight="1" x14ac:dyDescent="0.15">
      <c r="B21" s="154"/>
      <c r="C21" s="155"/>
      <c r="D21" s="470"/>
      <c r="E21" s="470"/>
      <c r="F21" s="470"/>
      <c r="G21" s="470"/>
      <c r="H21" s="470"/>
      <c r="I21" s="155"/>
      <c r="J21" s="471"/>
      <c r="K21" s="472"/>
      <c r="L21" s="473"/>
      <c r="M21" s="148"/>
      <c r="N21" s="275">
        <f t="shared" si="0"/>
        <v>0</v>
      </c>
      <c r="O21" s="276"/>
      <c r="P21" s="485"/>
      <c r="Q21" s="288"/>
      <c r="R21" s="468"/>
      <c r="S21" s="468"/>
      <c r="T21" s="468"/>
      <c r="U21" s="469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</row>
    <row r="22" spans="1:77" ht="26.1" customHeight="1" x14ac:dyDescent="0.15">
      <c r="B22" s="154"/>
      <c r="C22" s="155"/>
      <c r="D22" s="470"/>
      <c r="E22" s="470"/>
      <c r="F22" s="470"/>
      <c r="G22" s="470"/>
      <c r="H22" s="470"/>
      <c r="I22" s="155"/>
      <c r="J22" s="471"/>
      <c r="K22" s="472"/>
      <c r="L22" s="473"/>
      <c r="M22" s="148"/>
      <c r="N22" s="275">
        <f t="shared" si="0"/>
        <v>0</v>
      </c>
      <c r="O22" s="276"/>
      <c r="P22" s="485"/>
      <c r="Q22" s="288"/>
      <c r="R22" s="468"/>
      <c r="S22" s="468"/>
      <c r="T22" s="468"/>
      <c r="U22" s="469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</row>
    <row r="23" spans="1:77" ht="26.1" customHeight="1" x14ac:dyDescent="0.15">
      <c r="B23" s="154"/>
      <c r="C23" s="155"/>
      <c r="D23" s="470"/>
      <c r="E23" s="470"/>
      <c r="F23" s="470"/>
      <c r="G23" s="470"/>
      <c r="H23" s="470"/>
      <c r="I23" s="155"/>
      <c r="J23" s="471"/>
      <c r="K23" s="472"/>
      <c r="L23" s="473"/>
      <c r="M23" s="148"/>
      <c r="N23" s="275">
        <f t="shared" si="0"/>
        <v>0</v>
      </c>
      <c r="O23" s="276"/>
      <c r="P23" s="485"/>
      <c r="Q23" s="288"/>
      <c r="R23" s="468"/>
      <c r="S23" s="468"/>
      <c r="T23" s="468"/>
      <c r="U23" s="469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</row>
    <row r="24" spans="1:77" ht="26.1" customHeight="1" x14ac:dyDescent="0.15">
      <c r="B24" s="154"/>
      <c r="C24" s="155"/>
      <c r="D24" s="470"/>
      <c r="E24" s="470"/>
      <c r="F24" s="470"/>
      <c r="G24" s="470"/>
      <c r="H24" s="470"/>
      <c r="I24" s="155"/>
      <c r="J24" s="471"/>
      <c r="K24" s="472"/>
      <c r="L24" s="473"/>
      <c r="M24" s="148"/>
      <c r="N24" s="275">
        <f t="shared" si="0"/>
        <v>0</v>
      </c>
      <c r="O24" s="276"/>
      <c r="P24" s="485"/>
      <c r="Q24" s="288"/>
      <c r="R24" s="468"/>
      <c r="S24" s="468"/>
      <c r="T24" s="468"/>
      <c r="U24" s="469"/>
      <c r="BD24" s="60"/>
      <c r="BE24" s="60"/>
    </row>
    <row r="25" spans="1:77" ht="26.1" customHeight="1" x14ac:dyDescent="0.15">
      <c r="A25" s="36"/>
      <c r="B25" s="154"/>
      <c r="C25" s="155"/>
      <c r="D25" s="470"/>
      <c r="E25" s="470"/>
      <c r="F25" s="470"/>
      <c r="G25" s="470"/>
      <c r="H25" s="470"/>
      <c r="I25" s="155"/>
      <c r="J25" s="471"/>
      <c r="K25" s="472"/>
      <c r="L25" s="473"/>
      <c r="M25" s="148"/>
      <c r="N25" s="275">
        <f t="shared" si="0"/>
        <v>0</v>
      </c>
      <c r="O25" s="276"/>
      <c r="P25" s="485"/>
      <c r="Q25" s="288"/>
      <c r="R25" s="468"/>
      <c r="S25" s="468"/>
      <c r="T25" s="468"/>
      <c r="U25" s="469"/>
      <c r="V25" s="31"/>
      <c r="W25" s="31"/>
      <c r="X25" s="31"/>
      <c r="Y25" s="31"/>
      <c r="Z25" s="31"/>
      <c r="AA25" s="31"/>
      <c r="AB25" s="31"/>
      <c r="AC25" s="31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</row>
    <row r="26" spans="1:77" ht="26.1" customHeight="1" x14ac:dyDescent="0.15">
      <c r="B26" s="154"/>
      <c r="C26" s="155"/>
      <c r="D26" s="470"/>
      <c r="E26" s="470"/>
      <c r="F26" s="470"/>
      <c r="G26" s="470"/>
      <c r="H26" s="470"/>
      <c r="I26" s="155"/>
      <c r="J26" s="471"/>
      <c r="K26" s="472"/>
      <c r="L26" s="473"/>
      <c r="M26" s="148"/>
      <c r="N26" s="275">
        <f t="shared" si="0"/>
        <v>0</v>
      </c>
      <c r="O26" s="276"/>
      <c r="P26" s="485"/>
      <c r="Q26" s="288"/>
      <c r="R26" s="468"/>
      <c r="S26" s="468"/>
      <c r="T26" s="468"/>
      <c r="U26" s="469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61"/>
      <c r="BS26" s="61"/>
      <c r="BT26" s="61"/>
      <c r="BU26" s="61"/>
      <c r="BV26" s="61"/>
      <c r="BW26" s="5"/>
      <c r="BX26" s="5"/>
      <c r="BY26" s="5"/>
    </row>
    <row r="27" spans="1:77" ht="26.1" customHeight="1" x14ac:dyDescent="0.15">
      <c r="B27" s="154"/>
      <c r="C27" s="155"/>
      <c r="D27" s="470"/>
      <c r="E27" s="470"/>
      <c r="F27" s="470"/>
      <c r="G27" s="470"/>
      <c r="H27" s="470"/>
      <c r="I27" s="155"/>
      <c r="J27" s="471"/>
      <c r="K27" s="472"/>
      <c r="L27" s="473"/>
      <c r="M27" s="148"/>
      <c r="N27" s="275">
        <f t="shared" si="0"/>
        <v>0</v>
      </c>
      <c r="O27" s="276"/>
      <c r="P27" s="485"/>
      <c r="Q27" s="288"/>
      <c r="R27" s="468"/>
      <c r="S27" s="468"/>
      <c r="T27" s="468"/>
      <c r="U27" s="469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</row>
    <row r="28" spans="1:77" ht="26.1" customHeight="1" x14ac:dyDescent="0.15">
      <c r="B28" s="154"/>
      <c r="C28" s="155"/>
      <c r="D28" s="470"/>
      <c r="E28" s="470"/>
      <c r="F28" s="470"/>
      <c r="G28" s="470"/>
      <c r="H28" s="470"/>
      <c r="I28" s="155"/>
      <c r="J28" s="471"/>
      <c r="K28" s="472"/>
      <c r="L28" s="473"/>
      <c r="M28" s="148"/>
      <c r="N28" s="275">
        <f t="shared" si="0"/>
        <v>0</v>
      </c>
      <c r="O28" s="276"/>
      <c r="P28" s="485"/>
      <c r="Q28" s="288"/>
      <c r="R28" s="468"/>
      <c r="S28" s="468"/>
      <c r="T28" s="468"/>
      <c r="U28" s="469"/>
      <c r="AB28" s="36"/>
      <c r="AC28" s="36"/>
      <c r="AD28" s="36"/>
      <c r="AE28" s="36"/>
      <c r="AF28" s="36"/>
    </row>
    <row r="29" spans="1:77" ht="26.1" customHeight="1" x14ac:dyDescent="0.15">
      <c r="B29" s="154"/>
      <c r="C29" s="155"/>
      <c r="D29" s="470"/>
      <c r="E29" s="470"/>
      <c r="F29" s="470"/>
      <c r="G29" s="470"/>
      <c r="H29" s="470"/>
      <c r="I29" s="155"/>
      <c r="J29" s="471"/>
      <c r="K29" s="472"/>
      <c r="L29" s="473"/>
      <c r="M29" s="148"/>
      <c r="N29" s="275">
        <f t="shared" si="0"/>
        <v>0</v>
      </c>
      <c r="O29" s="276"/>
      <c r="P29" s="485"/>
      <c r="Q29" s="288"/>
      <c r="R29" s="468"/>
      <c r="S29" s="468"/>
      <c r="T29" s="468"/>
      <c r="U29" s="469"/>
      <c r="AB29" s="36"/>
      <c r="AC29" s="36"/>
      <c r="AD29" s="36"/>
      <c r="AE29" s="36"/>
      <c r="AF29" s="36"/>
    </row>
    <row r="30" spans="1:77" ht="26.1" customHeight="1" x14ac:dyDescent="0.15">
      <c r="B30" s="154"/>
      <c r="C30" s="155"/>
      <c r="D30" s="470"/>
      <c r="E30" s="470"/>
      <c r="F30" s="470"/>
      <c r="G30" s="470"/>
      <c r="H30" s="470"/>
      <c r="I30" s="155"/>
      <c r="J30" s="471"/>
      <c r="K30" s="472"/>
      <c r="L30" s="473"/>
      <c r="M30" s="148"/>
      <c r="N30" s="275">
        <f t="shared" si="0"/>
        <v>0</v>
      </c>
      <c r="O30" s="276"/>
      <c r="P30" s="485"/>
      <c r="Q30" s="288"/>
      <c r="R30" s="468"/>
      <c r="S30" s="468"/>
      <c r="T30" s="468"/>
      <c r="U30" s="469"/>
    </row>
    <row r="31" spans="1:77" s="36" customFormat="1" ht="26.1" customHeight="1" x14ac:dyDescent="0.15">
      <c r="A31" s="3"/>
      <c r="B31" s="154"/>
      <c r="C31" s="155"/>
      <c r="D31" s="470"/>
      <c r="E31" s="470"/>
      <c r="F31" s="470"/>
      <c r="G31" s="470"/>
      <c r="H31" s="470"/>
      <c r="I31" s="155"/>
      <c r="J31" s="471"/>
      <c r="K31" s="472"/>
      <c r="L31" s="473"/>
      <c r="M31" s="148"/>
      <c r="N31" s="275">
        <f t="shared" si="0"/>
        <v>0</v>
      </c>
      <c r="O31" s="276"/>
      <c r="P31" s="485"/>
      <c r="Q31" s="288"/>
      <c r="R31" s="468"/>
      <c r="S31" s="468"/>
      <c r="T31" s="468"/>
      <c r="U31" s="469"/>
      <c r="BD31" s="3"/>
    </row>
    <row r="32" spans="1:77" s="36" customFormat="1" ht="26.1" customHeight="1" x14ac:dyDescent="0.15">
      <c r="A32" s="5"/>
      <c r="B32" s="154"/>
      <c r="C32" s="155"/>
      <c r="D32" s="470"/>
      <c r="E32" s="470"/>
      <c r="F32" s="470"/>
      <c r="G32" s="470"/>
      <c r="H32" s="470"/>
      <c r="I32" s="155"/>
      <c r="J32" s="471"/>
      <c r="K32" s="472"/>
      <c r="L32" s="473"/>
      <c r="M32" s="148"/>
      <c r="N32" s="275">
        <f t="shared" si="0"/>
        <v>0</v>
      </c>
      <c r="O32" s="276"/>
      <c r="P32" s="485"/>
      <c r="Q32" s="288"/>
      <c r="R32" s="468"/>
      <c r="S32" s="468"/>
      <c r="T32" s="468"/>
      <c r="U32" s="469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</row>
    <row r="33" spans="1:77" ht="26.1" customHeight="1" x14ac:dyDescent="0.15">
      <c r="A33" s="58"/>
      <c r="B33" s="149"/>
      <c r="C33" s="150"/>
      <c r="D33" s="426" t="s">
        <v>33</v>
      </c>
      <c r="E33" s="426"/>
      <c r="F33" s="426"/>
      <c r="G33" s="427"/>
      <c r="H33" s="427"/>
      <c r="I33" s="150"/>
      <c r="J33" s="491"/>
      <c r="K33" s="491"/>
      <c r="L33" s="491"/>
      <c r="M33" s="140"/>
      <c r="N33" s="275">
        <f>SUM(N6:O32)</f>
        <v>0</v>
      </c>
      <c r="O33" s="276"/>
      <c r="P33" s="492"/>
      <c r="Q33" s="493"/>
      <c r="R33" s="493"/>
      <c r="S33" s="493"/>
      <c r="T33" s="493"/>
      <c r="U33" s="494"/>
      <c r="V33" s="62"/>
      <c r="W33" s="62"/>
      <c r="X33" s="62"/>
      <c r="Y33" s="62"/>
      <c r="Z33" s="62"/>
      <c r="AA33" s="58"/>
      <c r="AB33" s="58"/>
      <c r="AC33" s="58"/>
      <c r="AD33" s="58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</row>
    <row r="34" spans="1:77" ht="26.1" customHeight="1" x14ac:dyDescent="0.15">
      <c r="A34" s="58"/>
      <c r="B34" s="151"/>
      <c r="C34" s="152"/>
      <c r="D34" s="446"/>
      <c r="E34" s="446"/>
      <c r="F34" s="446"/>
      <c r="G34" s="446"/>
      <c r="H34" s="446"/>
      <c r="I34" s="152"/>
      <c r="J34" s="495"/>
      <c r="K34" s="495"/>
      <c r="L34" s="495"/>
      <c r="M34" s="153"/>
      <c r="N34" s="289"/>
      <c r="O34" s="290"/>
      <c r="P34" s="443"/>
      <c r="Q34" s="444"/>
      <c r="R34" s="444"/>
      <c r="S34" s="444"/>
      <c r="T34" s="444"/>
      <c r="U34" s="445"/>
      <c r="V34" s="62"/>
      <c r="W34" s="62"/>
      <c r="X34" s="62"/>
      <c r="Y34" s="62"/>
      <c r="Z34" s="62"/>
      <c r="AA34" s="58"/>
      <c r="AB34" s="58"/>
      <c r="AC34" s="58"/>
      <c r="AD34" s="58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</row>
    <row r="35" spans="1:77" ht="25.5" customHeight="1" x14ac:dyDescent="0.15">
      <c r="A35" s="58"/>
      <c r="B35" s="58"/>
      <c r="C35" s="58"/>
      <c r="D35" s="486"/>
      <c r="E35" s="486"/>
      <c r="F35" s="486"/>
      <c r="G35" s="487"/>
      <c r="H35" s="487"/>
      <c r="I35" s="62"/>
      <c r="J35" s="488"/>
      <c r="K35" s="488"/>
      <c r="L35" s="488"/>
      <c r="M35" s="40"/>
      <c r="N35" s="489"/>
      <c r="O35" s="489"/>
      <c r="P35" s="490" t="s">
        <v>55</v>
      </c>
      <c r="Q35" s="490"/>
      <c r="R35" s="190">
        <v>1</v>
      </c>
      <c r="S35" s="190"/>
      <c r="T35" s="190"/>
      <c r="U35" s="136"/>
      <c r="V35" s="62"/>
      <c r="W35" s="62"/>
      <c r="X35" s="62"/>
      <c r="Y35" s="62"/>
      <c r="Z35" s="62"/>
      <c r="AA35" s="62"/>
      <c r="AB35" s="62"/>
      <c r="AC35" s="62"/>
      <c r="AD35" s="62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</row>
    <row r="36" spans="1:77" ht="21.75" customHeight="1" x14ac:dyDescent="0.4">
      <c r="N36" s="138">
        <f>N1</f>
        <v>2026</v>
      </c>
      <c r="O36" s="3" t="s">
        <v>0</v>
      </c>
      <c r="P36" s="139">
        <f>+P1</f>
        <v>0</v>
      </c>
      <c r="Q36" s="3" t="s">
        <v>1</v>
      </c>
      <c r="R36" s="474">
        <f>+R1</f>
        <v>0</v>
      </c>
      <c r="S36" s="474"/>
      <c r="T36" s="5" t="s">
        <v>2</v>
      </c>
      <c r="U36" s="5"/>
      <c r="BC36" s="5"/>
      <c r="BD36" s="5"/>
      <c r="BE36" s="5"/>
      <c r="BF36" s="5"/>
      <c r="BJ36" s="5"/>
      <c r="BK36" s="5"/>
      <c r="BL36" s="5"/>
      <c r="BM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ht="20.25" customHeight="1" x14ac:dyDescent="0.4">
      <c r="A37" s="174" t="s">
        <v>53</v>
      </c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</row>
    <row r="38" spans="1:77" ht="24.75" customHeight="1" x14ac:dyDescent="0.4">
      <c r="C38" s="168" t="str">
        <f>+C3</f>
        <v>工事名</v>
      </c>
      <c r="D38" s="168"/>
      <c r="F38" s="475">
        <f>F3</f>
        <v>0</v>
      </c>
      <c r="G38" s="475"/>
      <c r="K38" s="131" t="s">
        <v>54</v>
      </c>
      <c r="M38" s="476">
        <f>M3</f>
        <v>0</v>
      </c>
      <c r="N38" s="476"/>
      <c r="O38" s="476"/>
      <c r="P38" s="476"/>
      <c r="Q38" s="476"/>
      <c r="R38" s="476"/>
    </row>
    <row r="39" spans="1:77" ht="13.5" customHeight="1" x14ac:dyDescent="0.15">
      <c r="A39" s="137"/>
      <c r="B39" s="137"/>
      <c r="C39" s="137"/>
      <c r="D39" s="137"/>
      <c r="E39" s="137"/>
      <c r="K39" s="5"/>
      <c r="L39" s="5"/>
      <c r="M39" s="5"/>
      <c r="N39" s="8"/>
      <c r="O39" s="8"/>
      <c r="P39" s="58"/>
      <c r="Q39" s="58"/>
      <c r="R39" s="58"/>
      <c r="S39" s="4"/>
      <c r="T39" s="4"/>
      <c r="U39" s="4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ht="19.5" customHeight="1" x14ac:dyDescent="0.15">
      <c r="B40" s="477" t="s">
        <v>26</v>
      </c>
      <c r="C40" s="478"/>
      <c r="D40" s="478" t="s">
        <v>27</v>
      </c>
      <c r="E40" s="478"/>
      <c r="F40" s="478"/>
      <c r="G40" s="478" t="s">
        <v>28</v>
      </c>
      <c r="H40" s="478"/>
      <c r="I40" s="54" t="s">
        <v>29</v>
      </c>
      <c r="J40" s="478" t="s">
        <v>30</v>
      </c>
      <c r="K40" s="478"/>
      <c r="L40" s="478"/>
      <c r="M40" s="54" t="s">
        <v>31</v>
      </c>
      <c r="N40" s="478" t="s">
        <v>72</v>
      </c>
      <c r="O40" s="479"/>
      <c r="P40" s="480" t="s">
        <v>69</v>
      </c>
      <c r="Q40" s="481"/>
      <c r="R40" s="482" t="s">
        <v>67</v>
      </c>
      <c r="S40" s="483"/>
      <c r="T40" s="483"/>
      <c r="U40" s="484"/>
      <c r="AQ40" s="5"/>
      <c r="AR40" s="5"/>
      <c r="AS40" s="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</row>
    <row r="41" spans="1:77" ht="26.1" customHeight="1" x14ac:dyDescent="0.15">
      <c r="A41" s="72"/>
      <c r="B41" s="154"/>
      <c r="C41" s="155"/>
      <c r="D41" s="470"/>
      <c r="E41" s="470"/>
      <c r="F41" s="470"/>
      <c r="G41" s="470"/>
      <c r="H41" s="470"/>
      <c r="I41" s="155"/>
      <c r="J41" s="471"/>
      <c r="K41" s="472"/>
      <c r="L41" s="473"/>
      <c r="M41" s="148"/>
      <c r="N41" s="275">
        <f>ROUND(J41*M41,0)</f>
        <v>0</v>
      </c>
      <c r="O41" s="276"/>
      <c r="P41" s="286"/>
      <c r="Q41" s="288"/>
      <c r="R41" s="468"/>
      <c r="S41" s="468"/>
      <c r="T41" s="468"/>
      <c r="U41" s="469"/>
      <c r="AQ41" s="5"/>
      <c r="AR41" s="5"/>
      <c r="AS41" s="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</row>
    <row r="42" spans="1:77" ht="26.1" customHeight="1" x14ac:dyDescent="0.15">
      <c r="A42" s="72"/>
      <c r="B42" s="154"/>
      <c r="C42" s="155"/>
      <c r="D42" s="470"/>
      <c r="E42" s="470"/>
      <c r="F42" s="470"/>
      <c r="G42" s="470"/>
      <c r="H42" s="470"/>
      <c r="I42" s="155"/>
      <c r="J42" s="471"/>
      <c r="K42" s="472"/>
      <c r="L42" s="473"/>
      <c r="M42" s="148"/>
      <c r="N42" s="275">
        <f t="shared" ref="N42" si="1">ROUND(J42*M42,0)</f>
        <v>0</v>
      </c>
      <c r="O42" s="276"/>
      <c r="P42" s="485"/>
      <c r="Q42" s="288"/>
      <c r="R42" s="468"/>
      <c r="S42" s="468"/>
      <c r="T42" s="468"/>
      <c r="U42" s="469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77" ht="26.1" customHeight="1" x14ac:dyDescent="0.15">
      <c r="A43" s="72"/>
      <c r="B43" s="154"/>
      <c r="C43" s="155"/>
      <c r="D43" s="470"/>
      <c r="E43" s="470"/>
      <c r="F43" s="470"/>
      <c r="G43" s="470"/>
      <c r="H43" s="470"/>
      <c r="I43" s="155"/>
      <c r="J43" s="471"/>
      <c r="K43" s="472"/>
      <c r="L43" s="473"/>
      <c r="M43" s="148"/>
      <c r="N43" s="275">
        <f>ROUND(J43*M43,0)</f>
        <v>0</v>
      </c>
      <c r="O43" s="276"/>
      <c r="P43" s="485"/>
      <c r="Q43" s="288"/>
      <c r="R43" s="468"/>
      <c r="S43" s="468"/>
      <c r="T43" s="468"/>
      <c r="U43" s="469"/>
      <c r="AO43" s="56"/>
      <c r="AP43" s="56"/>
      <c r="AQ43" s="13"/>
      <c r="AR43" s="13"/>
      <c r="AS43" s="13"/>
      <c r="AT43" s="13"/>
      <c r="AU43" s="13"/>
      <c r="AV43" s="57"/>
      <c r="AW43" s="57"/>
      <c r="AX43" s="57"/>
      <c r="AY43" s="57"/>
      <c r="AZ43" s="57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</row>
    <row r="44" spans="1:77" ht="26.1" customHeight="1" x14ac:dyDescent="0.15">
      <c r="A44" s="72"/>
      <c r="B44" s="154"/>
      <c r="C44" s="155"/>
      <c r="D44" s="470"/>
      <c r="E44" s="470"/>
      <c r="F44" s="470"/>
      <c r="G44" s="470"/>
      <c r="H44" s="470"/>
      <c r="I44" s="155"/>
      <c r="J44" s="471"/>
      <c r="K44" s="472"/>
      <c r="L44" s="473"/>
      <c r="M44" s="148"/>
      <c r="N44" s="275">
        <f t="shared" ref="N44:N67" si="2">ROUND(J44*M44,0)</f>
        <v>0</v>
      </c>
      <c r="O44" s="276"/>
      <c r="P44" s="485"/>
      <c r="Q44" s="288"/>
      <c r="R44" s="468"/>
      <c r="S44" s="468"/>
      <c r="T44" s="468"/>
      <c r="U44" s="469"/>
    </row>
    <row r="45" spans="1:77" ht="26.1" customHeight="1" x14ac:dyDescent="0.15">
      <c r="A45" s="72"/>
      <c r="B45" s="154"/>
      <c r="C45" s="155"/>
      <c r="D45" s="470"/>
      <c r="E45" s="470"/>
      <c r="F45" s="470"/>
      <c r="G45" s="470"/>
      <c r="H45" s="470"/>
      <c r="I45" s="155"/>
      <c r="J45" s="471"/>
      <c r="K45" s="472"/>
      <c r="L45" s="473"/>
      <c r="M45" s="148"/>
      <c r="N45" s="275">
        <f t="shared" si="2"/>
        <v>0</v>
      </c>
      <c r="O45" s="276"/>
      <c r="P45" s="485"/>
      <c r="Q45" s="288"/>
      <c r="R45" s="468"/>
      <c r="S45" s="468"/>
      <c r="T45" s="468"/>
      <c r="U45" s="469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</row>
    <row r="46" spans="1:77" ht="26.1" customHeight="1" x14ac:dyDescent="0.15">
      <c r="B46" s="154"/>
      <c r="C46" s="155"/>
      <c r="D46" s="470"/>
      <c r="E46" s="470"/>
      <c r="F46" s="470"/>
      <c r="G46" s="470"/>
      <c r="H46" s="470"/>
      <c r="I46" s="155"/>
      <c r="J46" s="471"/>
      <c r="K46" s="472"/>
      <c r="L46" s="473"/>
      <c r="M46" s="148"/>
      <c r="N46" s="275">
        <f t="shared" si="2"/>
        <v>0</v>
      </c>
      <c r="O46" s="276"/>
      <c r="P46" s="485"/>
      <c r="Q46" s="288"/>
      <c r="R46" s="468"/>
      <c r="S46" s="468"/>
      <c r="T46" s="468"/>
      <c r="U46" s="46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</row>
    <row r="47" spans="1:77" ht="26.1" customHeight="1" x14ac:dyDescent="0.15">
      <c r="B47" s="154"/>
      <c r="C47" s="155"/>
      <c r="D47" s="470"/>
      <c r="E47" s="470"/>
      <c r="F47" s="470"/>
      <c r="G47" s="470"/>
      <c r="H47" s="470"/>
      <c r="I47" s="155"/>
      <c r="J47" s="471"/>
      <c r="K47" s="472"/>
      <c r="L47" s="473"/>
      <c r="M47" s="148"/>
      <c r="N47" s="275">
        <f t="shared" si="2"/>
        <v>0</v>
      </c>
      <c r="O47" s="276"/>
      <c r="P47" s="485"/>
      <c r="Q47" s="288"/>
      <c r="R47" s="468"/>
      <c r="S47" s="468"/>
      <c r="T47" s="468"/>
      <c r="U47" s="469"/>
    </row>
    <row r="48" spans="1:77" ht="26.1" customHeight="1" x14ac:dyDescent="0.15">
      <c r="B48" s="154"/>
      <c r="C48" s="155"/>
      <c r="D48" s="470"/>
      <c r="E48" s="470"/>
      <c r="F48" s="470"/>
      <c r="G48" s="470"/>
      <c r="H48" s="470"/>
      <c r="I48" s="155"/>
      <c r="J48" s="471"/>
      <c r="K48" s="472"/>
      <c r="L48" s="473"/>
      <c r="M48" s="148"/>
      <c r="N48" s="275">
        <f t="shared" si="2"/>
        <v>0</v>
      </c>
      <c r="O48" s="276"/>
      <c r="P48" s="485"/>
      <c r="Q48" s="288"/>
      <c r="R48" s="468"/>
      <c r="S48" s="468"/>
      <c r="T48" s="468"/>
      <c r="U48" s="469"/>
    </row>
    <row r="49" spans="1:77" ht="26.1" customHeight="1" x14ac:dyDescent="0.15">
      <c r="B49" s="154"/>
      <c r="C49" s="155"/>
      <c r="D49" s="470"/>
      <c r="E49" s="470"/>
      <c r="F49" s="470"/>
      <c r="G49" s="470"/>
      <c r="H49" s="470"/>
      <c r="I49" s="155"/>
      <c r="J49" s="471"/>
      <c r="K49" s="472"/>
      <c r="L49" s="473"/>
      <c r="M49" s="148"/>
      <c r="N49" s="275">
        <f t="shared" si="2"/>
        <v>0</v>
      </c>
      <c r="O49" s="276"/>
      <c r="P49" s="485"/>
      <c r="Q49" s="288"/>
      <c r="R49" s="468"/>
      <c r="S49" s="468"/>
      <c r="T49" s="468"/>
      <c r="U49" s="469"/>
    </row>
    <row r="50" spans="1:77" ht="26.1" customHeight="1" x14ac:dyDescent="0.15">
      <c r="B50" s="154"/>
      <c r="C50" s="155"/>
      <c r="D50" s="470"/>
      <c r="E50" s="470"/>
      <c r="F50" s="470"/>
      <c r="G50" s="470"/>
      <c r="H50" s="470"/>
      <c r="I50" s="155"/>
      <c r="J50" s="471"/>
      <c r="K50" s="472"/>
      <c r="L50" s="473"/>
      <c r="M50" s="148"/>
      <c r="N50" s="275">
        <f t="shared" si="2"/>
        <v>0</v>
      </c>
      <c r="O50" s="276"/>
      <c r="P50" s="485"/>
      <c r="Q50" s="288"/>
      <c r="R50" s="468"/>
      <c r="S50" s="468"/>
      <c r="T50" s="468"/>
      <c r="U50" s="469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55"/>
      <c r="BM50" s="55"/>
      <c r="BN50" s="55"/>
      <c r="BO50" s="55"/>
      <c r="BP50" s="55"/>
      <c r="BQ50" s="55"/>
      <c r="BR50" s="55"/>
      <c r="BS50" s="55"/>
    </row>
    <row r="51" spans="1:77" ht="26.1" customHeight="1" x14ac:dyDescent="0.15">
      <c r="B51" s="154"/>
      <c r="C51" s="155"/>
      <c r="D51" s="470"/>
      <c r="E51" s="470"/>
      <c r="F51" s="470"/>
      <c r="G51" s="470"/>
      <c r="H51" s="470"/>
      <c r="I51" s="155"/>
      <c r="J51" s="471"/>
      <c r="K51" s="472"/>
      <c r="L51" s="473"/>
      <c r="M51" s="148"/>
      <c r="N51" s="275">
        <f t="shared" si="2"/>
        <v>0</v>
      </c>
      <c r="O51" s="276"/>
      <c r="P51" s="485"/>
      <c r="Q51" s="288"/>
      <c r="R51" s="468"/>
      <c r="S51" s="468"/>
      <c r="T51" s="468"/>
      <c r="U51" s="469"/>
      <c r="V51" s="36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55"/>
      <c r="BM51" s="55"/>
      <c r="BN51" s="55"/>
      <c r="BO51" s="55"/>
      <c r="BP51" s="55"/>
      <c r="BQ51" s="55"/>
      <c r="BR51" s="55"/>
      <c r="BS51" s="55"/>
    </row>
    <row r="52" spans="1:77" ht="26.1" customHeight="1" x14ac:dyDescent="0.15">
      <c r="B52" s="154"/>
      <c r="C52" s="155"/>
      <c r="D52" s="470"/>
      <c r="E52" s="470"/>
      <c r="F52" s="470"/>
      <c r="G52" s="470"/>
      <c r="H52" s="470"/>
      <c r="I52" s="155"/>
      <c r="J52" s="471"/>
      <c r="K52" s="472"/>
      <c r="L52" s="473"/>
      <c r="M52" s="148"/>
      <c r="N52" s="275">
        <f t="shared" si="2"/>
        <v>0</v>
      </c>
      <c r="O52" s="276"/>
      <c r="P52" s="485"/>
      <c r="Q52" s="288"/>
      <c r="R52" s="468"/>
      <c r="S52" s="468"/>
      <c r="T52" s="468"/>
      <c r="U52" s="469"/>
      <c r="V52" s="5"/>
      <c r="W52" s="5"/>
      <c r="X52" s="5"/>
      <c r="Y52" s="5"/>
      <c r="Z52" s="5"/>
      <c r="AA52" s="5"/>
      <c r="AB52" s="5"/>
      <c r="AC52" s="5"/>
    </row>
    <row r="53" spans="1:77" ht="26.1" customHeight="1" x14ac:dyDescent="0.15">
      <c r="B53" s="154"/>
      <c r="C53" s="155"/>
      <c r="D53" s="470"/>
      <c r="E53" s="470"/>
      <c r="F53" s="470"/>
      <c r="G53" s="470"/>
      <c r="H53" s="470"/>
      <c r="I53" s="155"/>
      <c r="J53" s="471"/>
      <c r="K53" s="472"/>
      <c r="L53" s="473"/>
      <c r="M53" s="148"/>
      <c r="N53" s="275">
        <f t="shared" si="2"/>
        <v>0</v>
      </c>
      <c r="O53" s="276"/>
      <c r="P53" s="485"/>
      <c r="Q53" s="288"/>
      <c r="R53" s="468"/>
      <c r="S53" s="468"/>
      <c r="T53" s="468"/>
      <c r="U53" s="469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</row>
    <row r="54" spans="1:77" ht="26.1" customHeight="1" x14ac:dyDescent="0.15">
      <c r="B54" s="154"/>
      <c r="C54" s="155"/>
      <c r="D54" s="470"/>
      <c r="E54" s="470"/>
      <c r="F54" s="470"/>
      <c r="G54" s="470"/>
      <c r="H54" s="470"/>
      <c r="I54" s="155"/>
      <c r="J54" s="471"/>
      <c r="K54" s="472"/>
      <c r="L54" s="473"/>
      <c r="M54" s="148"/>
      <c r="N54" s="275">
        <f t="shared" si="2"/>
        <v>0</v>
      </c>
      <c r="O54" s="276"/>
      <c r="P54" s="485"/>
      <c r="Q54" s="288"/>
      <c r="R54" s="468"/>
      <c r="S54" s="468"/>
      <c r="T54" s="468"/>
      <c r="U54" s="469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</row>
    <row r="55" spans="1:77" ht="26.1" customHeight="1" x14ac:dyDescent="0.15">
      <c r="B55" s="154"/>
      <c r="C55" s="155"/>
      <c r="D55" s="470"/>
      <c r="E55" s="470"/>
      <c r="F55" s="470"/>
      <c r="G55" s="470"/>
      <c r="H55" s="470"/>
      <c r="I55" s="155"/>
      <c r="J55" s="471"/>
      <c r="K55" s="472"/>
      <c r="L55" s="473"/>
      <c r="M55" s="148"/>
      <c r="N55" s="275">
        <f t="shared" si="2"/>
        <v>0</v>
      </c>
      <c r="O55" s="276"/>
      <c r="P55" s="485"/>
      <c r="Q55" s="288"/>
      <c r="R55" s="468"/>
      <c r="S55" s="468"/>
      <c r="T55" s="468"/>
      <c r="U55" s="469"/>
      <c r="AE55" s="5"/>
      <c r="AF55" s="5"/>
      <c r="AG55" s="5"/>
      <c r="AH55" s="5"/>
      <c r="AI55" s="5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</row>
    <row r="56" spans="1:77" ht="26.1" customHeight="1" x14ac:dyDescent="0.15">
      <c r="B56" s="154"/>
      <c r="C56" s="155"/>
      <c r="D56" s="470"/>
      <c r="E56" s="470"/>
      <c r="F56" s="470"/>
      <c r="G56" s="470"/>
      <c r="H56" s="470"/>
      <c r="I56" s="155"/>
      <c r="J56" s="471"/>
      <c r="K56" s="472"/>
      <c r="L56" s="473"/>
      <c r="M56" s="148"/>
      <c r="N56" s="275">
        <f t="shared" si="2"/>
        <v>0</v>
      </c>
      <c r="O56" s="276"/>
      <c r="P56" s="485"/>
      <c r="Q56" s="288"/>
      <c r="R56" s="468"/>
      <c r="S56" s="468"/>
      <c r="T56" s="468"/>
      <c r="U56" s="469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</row>
    <row r="57" spans="1:77" ht="26.1" customHeight="1" x14ac:dyDescent="0.15">
      <c r="B57" s="154"/>
      <c r="C57" s="155"/>
      <c r="D57" s="470"/>
      <c r="E57" s="470"/>
      <c r="F57" s="470"/>
      <c r="G57" s="470"/>
      <c r="H57" s="470"/>
      <c r="I57" s="155"/>
      <c r="J57" s="471"/>
      <c r="K57" s="472"/>
      <c r="L57" s="473"/>
      <c r="M57" s="148"/>
      <c r="N57" s="275">
        <f t="shared" si="2"/>
        <v>0</v>
      </c>
      <c r="O57" s="276"/>
      <c r="P57" s="485"/>
      <c r="Q57" s="288"/>
      <c r="R57" s="468"/>
      <c r="S57" s="468"/>
      <c r="T57" s="468"/>
      <c r="U57" s="469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</row>
    <row r="58" spans="1:77" ht="26.1" customHeight="1" x14ac:dyDescent="0.15">
      <c r="B58" s="154"/>
      <c r="C58" s="155"/>
      <c r="D58" s="470"/>
      <c r="E58" s="470"/>
      <c r="F58" s="470"/>
      <c r="G58" s="470"/>
      <c r="H58" s="470"/>
      <c r="I58" s="155"/>
      <c r="J58" s="471"/>
      <c r="K58" s="472"/>
      <c r="L58" s="473"/>
      <c r="M58" s="148"/>
      <c r="N58" s="275">
        <f t="shared" si="2"/>
        <v>0</v>
      </c>
      <c r="O58" s="276"/>
      <c r="P58" s="485"/>
      <c r="Q58" s="288"/>
      <c r="R58" s="468"/>
      <c r="S58" s="468"/>
      <c r="T58" s="468"/>
      <c r="U58" s="469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</row>
    <row r="59" spans="1:77" ht="26.1" customHeight="1" x14ac:dyDescent="0.15">
      <c r="B59" s="154"/>
      <c r="C59" s="155"/>
      <c r="D59" s="470"/>
      <c r="E59" s="470"/>
      <c r="F59" s="470"/>
      <c r="G59" s="470"/>
      <c r="H59" s="470"/>
      <c r="I59" s="155"/>
      <c r="J59" s="471"/>
      <c r="K59" s="472"/>
      <c r="L59" s="473"/>
      <c r="M59" s="148"/>
      <c r="N59" s="275">
        <f t="shared" si="2"/>
        <v>0</v>
      </c>
      <c r="O59" s="276"/>
      <c r="P59" s="485"/>
      <c r="Q59" s="288"/>
      <c r="R59" s="468"/>
      <c r="S59" s="468"/>
      <c r="T59" s="468"/>
      <c r="U59" s="469"/>
      <c r="BD59" s="60"/>
      <c r="BE59" s="60"/>
    </row>
    <row r="60" spans="1:77" ht="26.1" customHeight="1" x14ac:dyDescent="0.15">
      <c r="A60" s="36"/>
      <c r="B60" s="154"/>
      <c r="C60" s="155"/>
      <c r="D60" s="470"/>
      <c r="E60" s="470"/>
      <c r="F60" s="470"/>
      <c r="G60" s="470"/>
      <c r="H60" s="470"/>
      <c r="I60" s="155"/>
      <c r="J60" s="471"/>
      <c r="K60" s="472"/>
      <c r="L60" s="473"/>
      <c r="M60" s="148"/>
      <c r="N60" s="275">
        <f t="shared" si="2"/>
        <v>0</v>
      </c>
      <c r="O60" s="276"/>
      <c r="P60" s="485"/>
      <c r="Q60" s="288"/>
      <c r="R60" s="468"/>
      <c r="S60" s="468"/>
      <c r="T60" s="468"/>
      <c r="U60" s="469"/>
      <c r="V60" s="31"/>
      <c r="W60" s="31"/>
      <c r="X60" s="31"/>
      <c r="Y60" s="31"/>
      <c r="Z60" s="31"/>
      <c r="AA60" s="31"/>
      <c r="AB60" s="31"/>
      <c r="AC60" s="31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ht="26.1" customHeight="1" x14ac:dyDescent="0.15">
      <c r="B61" s="154"/>
      <c r="C61" s="155"/>
      <c r="D61" s="470"/>
      <c r="E61" s="470"/>
      <c r="F61" s="470"/>
      <c r="G61" s="470"/>
      <c r="H61" s="470"/>
      <c r="I61" s="155"/>
      <c r="J61" s="471"/>
      <c r="K61" s="472"/>
      <c r="L61" s="473"/>
      <c r="M61" s="148"/>
      <c r="N61" s="275">
        <f t="shared" si="2"/>
        <v>0</v>
      </c>
      <c r="O61" s="276"/>
      <c r="P61" s="485"/>
      <c r="Q61" s="288"/>
      <c r="R61" s="468"/>
      <c r="S61" s="468"/>
      <c r="T61" s="468"/>
      <c r="U61" s="469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61"/>
      <c r="BS61" s="61"/>
      <c r="BT61" s="61"/>
      <c r="BU61" s="61"/>
      <c r="BV61" s="61"/>
      <c r="BW61" s="5"/>
      <c r="BX61" s="5"/>
      <c r="BY61" s="5"/>
    </row>
    <row r="62" spans="1:77" ht="26.1" customHeight="1" x14ac:dyDescent="0.15">
      <c r="B62" s="154"/>
      <c r="C62" s="155"/>
      <c r="D62" s="470"/>
      <c r="E62" s="470"/>
      <c r="F62" s="470"/>
      <c r="G62" s="470"/>
      <c r="H62" s="470"/>
      <c r="I62" s="155"/>
      <c r="J62" s="471"/>
      <c r="K62" s="472"/>
      <c r="L62" s="473"/>
      <c r="M62" s="148"/>
      <c r="N62" s="275">
        <f t="shared" si="2"/>
        <v>0</v>
      </c>
      <c r="O62" s="276"/>
      <c r="P62" s="485"/>
      <c r="Q62" s="288"/>
      <c r="R62" s="468"/>
      <c r="S62" s="468"/>
      <c r="T62" s="468"/>
      <c r="U62" s="469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ht="26.1" customHeight="1" x14ac:dyDescent="0.15">
      <c r="B63" s="154"/>
      <c r="C63" s="155"/>
      <c r="D63" s="470"/>
      <c r="E63" s="470"/>
      <c r="F63" s="470"/>
      <c r="G63" s="470"/>
      <c r="H63" s="470"/>
      <c r="I63" s="155"/>
      <c r="J63" s="471"/>
      <c r="K63" s="472"/>
      <c r="L63" s="473"/>
      <c r="M63" s="148"/>
      <c r="N63" s="275">
        <f t="shared" si="2"/>
        <v>0</v>
      </c>
      <c r="O63" s="276"/>
      <c r="P63" s="485"/>
      <c r="Q63" s="288"/>
      <c r="R63" s="468"/>
      <c r="S63" s="468"/>
      <c r="T63" s="468"/>
      <c r="U63" s="469"/>
      <c r="AB63" s="36"/>
      <c r="AC63" s="36"/>
      <c r="AD63" s="36"/>
      <c r="AE63" s="36"/>
      <c r="AF63" s="36"/>
    </row>
    <row r="64" spans="1:77" ht="26.1" customHeight="1" x14ac:dyDescent="0.15">
      <c r="B64" s="154"/>
      <c r="C64" s="155"/>
      <c r="D64" s="470"/>
      <c r="E64" s="470"/>
      <c r="F64" s="470"/>
      <c r="G64" s="470"/>
      <c r="H64" s="470"/>
      <c r="I64" s="155"/>
      <c r="J64" s="471"/>
      <c r="K64" s="472"/>
      <c r="L64" s="473"/>
      <c r="M64" s="148"/>
      <c r="N64" s="275">
        <f t="shared" si="2"/>
        <v>0</v>
      </c>
      <c r="O64" s="276"/>
      <c r="P64" s="485"/>
      <c r="Q64" s="288"/>
      <c r="R64" s="468"/>
      <c r="S64" s="468"/>
      <c r="T64" s="468"/>
      <c r="U64" s="469"/>
      <c r="AB64" s="36"/>
      <c r="AC64" s="36"/>
      <c r="AD64" s="36"/>
      <c r="AE64" s="36"/>
      <c r="AF64" s="36"/>
    </row>
    <row r="65" spans="1:77" ht="26.1" customHeight="1" x14ac:dyDescent="0.15">
      <c r="B65" s="154"/>
      <c r="C65" s="155"/>
      <c r="D65" s="470"/>
      <c r="E65" s="470"/>
      <c r="F65" s="470"/>
      <c r="G65" s="470"/>
      <c r="H65" s="470"/>
      <c r="I65" s="155"/>
      <c r="J65" s="471"/>
      <c r="K65" s="472"/>
      <c r="L65" s="473"/>
      <c r="M65" s="148"/>
      <c r="N65" s="275">
        <f t="shared" si="2"/>
        <v>0</v>
      </c>
      <c r="O65" s="276"/>
      <c r="P65" s="485"/>
      <c r="Q65" s="288"/>
      <c r="R65" s="468"/>
      <c r="S65" s="468"/>
      <c r="T65" s="468"/>
      <c r="U65" s="469"/>
    </row>
    <row r="66" spans="1:77" s="36" customFormat="1" ht="26.1" customHeight="1" x14ac:dyDescent="0.15">
      <c r="A66" s="3"/>
      <c r="B66" s="154"/>
      <c r="C66" s="155"/>
      <c r="D66" s="470"/>
      <c r="E66" s="470"/>
      <c r="F66" s="470"/>
      <c r="G66" s="470"/>
      <c r="H66" s="470"/>
      <c r="I66" s="155"/>
      <c r="J66" s="471"/>
      <c r="K66" s="472"/>
      <c r="L66" s="473"/>
      <c r="M66" s="148"/>
      <c r="N66" s="275">
        <f t="shared" si="2"/>
        <v>0</v>
      </c>
      <c r="O66" s="276"/>
      <c r="P66" s="485"/>
      <c r="Q66" s="288"/>
      <c r="R66" s="468"/>
      <c r="S66" s="468"/>
      <c r="T66" s="468"/>
      <c r="U66" s="469"/>
      <c r="BD66" s="3"/>
    </row>
    <row r="67" spans="1:77" s="36" customFormat="1" ht="26.1" customHeight="1" x14ac:dyDescent="0.15">
      <c r="A67" s="5"/>
      <c r="B67" s="154"/>
      <c r="C67" s="155"/>
      <c r="D67" s="470"/>
      <c r="E67" s="470"/>
      <c r="F67" s="470"/>
      <c r="G67" s="470"/>
      <c r="H67" s="470"/>
      <c r="I67" s="155"/>
      <c r="J67" s="471"/>
      <c r="K67" s="472"/>
      <c r="L67" s="473"/>
      <c r="M67" s="148"/>
      <c r="N67" s="275">
        <f t="shared" si="2"/>
        <v>0</v>
      </c>
      <c r="O67" s="276"/>
      <c r="P67" s="485"/>
      <c r="Q67" s="288"/>
      <c r="R67" s="468"/>
      <c r="S67" s="468"/>
      <c r="T67" s="468"/>
      <c r="U67" s="469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</row>
    <row r="68" spans="1:77" ht="26.1" customHeight="1" x14ac:dyDescent="0.15">
      <c r="A68" s="58"/>
      <c r="B68" s="149"/>
      <c r="C68" s="150"/>
      <c r="D68" s="426" t="s">
        <v>33</v>
      </c>
      <c r="E68" s="426"/>
      <c r="F68" s="426"/>
      <c r="G68" s="427"/>
      <c r="H68" s="427"/>
      <c r="I68" s="150"/>
      <c r="J68" s="491"/>
      <c r="K68" s="491"/>
      <c r="L68" s="491"/>
      <c r="M68" s="140"/>
      <c r="N68" s="275">
        <f>SUM(N41:O67)</f>
        <v>0</v>
      </c>
      <c r="O68" s="275"/>
      <c r="P68" s="492"/>
      <c r="Q68" s="493"/>
      <c r="R68" s="493"/>
      <c r="S68" s="493"/>
      <c r="T68" s="493"/>
      <c r="U68" s="494"/>
      <c r="V68" s="62"/>
      <c r="W68" s="62"/>
      <c r="X68" s="62"/>
      <c r="Y68" s="62"/>
      <c r="Z68" s="62"/>
      <c r="AA68" s="58"/>
      <c r="AB68" s="58"/>
      <c r="AC68" s="58"/>
      <c r="AD68" s="58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</row>
    <row r="69" spans="1:77" ht="26.1" customHeight="1" x14ac:dyDescent="0.15">
      <c r="A69" s="58"/>
      <c r="B69" s="151"/>
      <c r="C69" s="152"/>
      <c r="D69" s="446"/>
      <c r="E69" s="446"/>
      <c r="F69" s="446"/>
      <c r="G69" s="446"/>
      <c r="H69" s="446"/>
      <c r="I69" s="152"/>
      <c r="J69" s="495"/>
      <c r="K69" s="495"/>
      <c r="L69" s="495"/>
      <c r="M69" s="153"/>
      <c r="N69" s="289"/>
      <c r="O69" s="289"/>
      <c r="P69" s="443"/>
      <c r="Q69" s="444"/>
      <c r="R69" s="444"/>
      <c r="S69" s="444"/>
      <c r="T69" s="444"/>
      <c r="U69" s="445"/>
      <c r="V69" s="62"/>
      <c r="W69" s="62"/>
      <c r="X69" s="62"/>
      <c r="Y69" s="62"/>
      <c r="Z69" s="62"/>
      <c r="AA69" s="58"/>
      <c r="AB69" s="58"/>
      <c r="AC69" s="58"/>
      <c r="AD69" s="58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</row>
    <row r="70" spans="1:77" ht="26.1" customHeight="1" x14ac:dyDescent="0.15">
      <c r="A70" s="58"/>
      <c r="B70" s="58"/>
      <c r="C70" s="58"/>
      <c r="D70" s="486"/>
      <c r="E70" s="486"/>
      <c r="F70" s="486"/>
      <c r="G70" s="487"/>
      <c r="H70" s="487"/>
      <c r="I70" s="62"/>
      <c r="J70" s="488"/>
      <c r="K70" s="488"/>
      <c r="L70" s="488"/>
      <c r="M70" s="40"/>
      <c r="N70" s="489"/>
      <c r="O70" s="489"/>
      <c r="P70" s="496" t="s">
        <v>55</v>
      </c>
      <c r="Q70" s="496"/>
      <c r="R70" s="497">
        <v>2</v>
      </c>
      <c r="S70" s="497"/>
      <c r="T70" s="497"/>
      <c r="U70" s="136"/>
      <c r="V70" s="62"/>
      <c r="W70" s="62"/>
      <c r="X70" s="62"/>
      <c r="Y70" s="62"/>
      <c r="Z70" s="62"/>
      <c r="AA70" s="62"/>
      <c r="AB70" s="62"/>
      <c r="AC70" s="62"/>
      <c r="AD70" s="62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</row>
    <row r="71" spans="1:77" ht="21.75" customHeight="1" x14ac:dyDescent="0.4">
      <c r="N71" s="138">
        <f>+N1</f>
        <v>2026</v>
      </c>
      <c r="O71" s="3" t="s">
        <v>0</v>
      </c>
      <c r="P71" s="139">
        <f>+P1</f>
        <v>0</v>
      </c>
      <c r="Q71" s="3" t="s">
        <v>1</v>
      </c>
      <c r="R71" s="474">
        <f>+R1</f>
        <v>0</v>
      </c>
      <c r="S71" s="474"/>
      <c r="T71" s="5" t="s">
        <v>2</v>
      </c>
      <c r="U71" s="5"/>
      <c r="BC71" s="5"/>
      <c r="BD71" s="5"/>
      <c r="BE71" s="5"/>
      <c r="BF71" s="5"/>
      <c r="BJ71" s="5"/>
      <c r="BK71" s="5"/>
      <c r="BL71" s="5"/>
      <c r="BM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ht="20.25" customHeight="1" x14ac:dyDescent="0.4">
      <c r="A72" s="174" t="s">
        <v>53</v>
      </c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</row>
    <row r="73" spans="1:77" ht="24.75" customHeight="1" x14ac:dyDescent="0.4">
      <c r="C73" s="168" t="str">
        <f>+C3</f>
        <v>工事名</v>
      </c>
      <c r="D73" s="168"/>
      <c r="F73" s="475">
        <f>F3</f>
        <v>0</v>
      </c>
      <c r="G73" s="475"/>
      <c r="K73" s="131" t="s">
        <v>54</v>
      </c>
      <c r="M73" s="476">
        <f>M3</f>
        <v>0</v>
      </c>
      <c r="N73" s="476"/>
      <c r="O73" s="476"/>
      <c r="P73" s="476"/>
      <c r="Q73" s="476"/>
      <c r="R73" s="476"/>
    </row>
    <row r="74" spans="1:77" ht="13.5" customHeight="1" x14ac:dyDescent="0.15">
      <c r="K74" s="5"/>
      <c r="L74" s="5"/>
      <c r="M74" s="5"/>
      <c r="N74" s="8"/>
      <c r="O74" s="8"/>
      <c r="P74" s="58"/>
      <c r="Q74" s="58"/>
      <c r="R74" s="58"/>
      <c r="S74" s="4"/>
      <c r="T74" s="4"/>
      <c r="U74" s="4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ht="19.5" customHeight="1" x14ac:dyDescent="0.15">
      <c r="B75" s="477" t="s">
        <v>26</v>
      </c>
      <c r="C75" s="478"/>
      <c r="D75" s="478" t="s">
        <v>27</v>
      </c>
      <c r="E75" s="478"/>
      <c r="F75" s="478"/>
      <c r="G75" s="478" t="s">
        <v>28</v>
      </c>
      <c r="H75" s="478"/>
      <c r="I75" s="54" t="s">
        <v>29</v>
      </c>
      <c r="J75" s="478" t="s">
        <v>30</v>
      </c>
      <c r="K75" s="478"/>
      <c r="L75" s="478"/>
      <c r="M75" s="54" t="s">
        <v>31</v>
      </c>
      <c r="N75" s="478" t="s">
        <v>73</v>
      </c>
      <c r="O75" s="479"/>
      <c r="P75" s="480" t="s">
        <v>69</v>
      </c>
      <c r="Q75" s="481"/>
      <c r="R75" s="482" t="s">
        <v>67</v>
      </c>
      <c r="S75" s="483"/>
      <c r="T75" s="483"/>
      <c r="U75" s="484"/>
      <c r="AQ75" s="5"/>
      <c r="AR75" s="5"/>
      <c r="AS75" s="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</row>
    <row r="76" spans="1:77" ht="26.1" customHeight="1" x14ac:dyDescent="0.15">
      <c r="A76" s="72"/>
      <c r="B76" s="154"/>
      <c r="C76" s="155"/>
      <c r="D76" s="470"/>
      <c r="E76" s="470"/>
      <c r="F76" s="470"/>
      <c r="G76" s="470"/>
      <c r="H76" s="470"/>
      <c r="I76" s="155"/>
      <c r="J76" s="471"/>
      <c r="K76" s="472"/>
      <c r="L76" s="473"/>
      <c r="M76" s="148"/>
      <c r="N76" s="275">
        <f>ROUND(J76*M76,0)</f>
        <v>0</v>
      </c>
      <c r="O76" s="276"/>
      <c r="P76" s="286"/>
      <c r="Q76" s="288"/>
      <c r="R76" s="468"/>
      <c r="S76" s="468"/>
      <c r="T76" s="468"/>
      <c r="U76" s="469"/>
      <c r="AQ76" s="5"/>
      <c r="AR76" s="5"/>
      <c r="AS76" s="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</row>
    <row r="77" spans="1:77" ht="26.1" customHeight="1" x14ac:dyDescent="0.15">
      <c r="A77" s="72"/>
      <c r="B77" s="154"/>
      <c r="C77" s="155"/>
      <c r="D77" s="470"/>
      <c r="E77" s="470"/>
      <c r="F77" s="470"/>
      <c r="G77" s="470"/>
      <c r="H77" s="470"/>
      <c r="I77" s="155"/>
      <c r="J77" s="471"/>
      <c r="K77" s="472"/>
      <c r="L77" s="473"/>
      <c r="M77" s="148"/>
      <c r="N77" s="275">
        <f t="shared" ref="N77" si="3">ROUND(J77*M77,0)</f>
        <v>0</v>
      </c>
      <c r="O77" s="276"/>
      <c r="P77" s="485"/>
      <c r="Q77" s="288"/>
      <c r="R77" s="468"/>
      <c r="S77" s="468"/>
      <c r="T77" s="468"/>
      <c r="U77" s="469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77" ht="26.1" customHeight="1" x14ac:dyDescent="0.15">
      <c r="A78" s="72"/>
      <c r="B78" s="154"/>
      <c r="C78" s="155"/>
      <c r="D78" s="470"/>
      <c r="E78" s="470"/>
      <c r="F78" s="470"/>
      <c r="G78" s="470"/>
      <c r="H78" s="470"/>
      <c r="I78" s="155"/>
      <c r="J78" s="471"/>
      <c r="K78" s="472"/>
      <c r="L78" s="473"/>
      <c r="M78" s="148"/>
      <c r="N78" s="275">
        <f>ROUND(J78*M78,0)</f>
        <v>0</v>
      </c>
      <c r="O78" s="276"/>
      <c r="P78" s="485"/>
      <c r="Q78" s="288"/>
      <c r="R78" s="468"/>
      <c r="S78" s="468"/>
      <c r="T78" s="468"/>
      <c r="U78" s="469"/>
      <c r="AO78" s="56"/>
      <c r="AP78" s="56"/>
      <c r="AQ78" s="13"/>
      <c r="AR78" s="13"/>
      <c r="AS78" s="13"/>
      <c r="AT78" s="13"/>
      <c r="AU78" s="13"/>
      <c r="AV78" s="57"/>
      <c r="AW78" s="57"/>
      <c r="AX78" s="57"/>
      <c r="AY78" s="57"/>
      <c r="AZ78" s="57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</row>
    <row r="79" spans="1:77" ht="26.1" customHeight="1" x14ac:dyDescent="0.15">
      <c r="A79" s="72"/>
      <c r="B79" s="154"/>
      <c r="C79" s="155"/>
      <c r="D79" s="470"/>
      <c r="E79" s="470"/>
      <c r="F79" s="470"/>
      <c r="G79" s="470"/>
      <c r="H79" s="470"/>
      <c r="I79" s="155"/>
      <c r="J79" s="471"/>
      <c r="K79" s="472"/>
      <c r="L79" s="473"/>
      <c r="M79" s="148"/>
      <c r="N79" s="275">
        <f t="shared" ref="N79:N102" si="4">ROUND(J79*M79,0)</f>
        <v>0</v>
      </c>
      <c r="O79" s="276"/>
      <c r="P79" s="485"/>
      <c r="Q79" s="288"/>
      <c r="R79" s="468"/>
      <c r="S79" s="468"/>
      <c r="T79" s="468"/>
      <c r="U79" s="469"/>
    </row>
    <row r="80" spans="1:77" ht="26.1" customHeight="1" x14ac:dyDescent="0.15">
      <c r="A80" s="72"/>
      <c r="B80" s="154"/>
      <c r="C80" s="155"/>
      <c r="D80" s="470"/>
      <c r="E80" s="470"/>
      <c r="F80" s="470"/>
      <c r="G80" s="470"/>
      <c r="H80" s="470"/>
      <c r="I80" s="155"/>
      <c r="J80" s="471"/>
      <c r="K80" s="472"/>
      <c r="L80" s="473"/>
      <c r="M80" s="148"/>
      <c r="N80" s="275">
        <f t="shared" si="4"/>
        <v>0</v>
      </c>
      <c r="O80" s="276"/>
      <c r="P80" s="485"/>
      <c r="Q80" s="288"/>
      <c r="R80" s="468"/>
      <c r="S80" s="468"/>
      <c r="T80" s="468"/>
      <c r="U80" s="469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</row>
    <row r="81" spans="1:77" ht="26.1" customHeight="1" x14ac:dyDescent="0.15">
      <c r="B81" s="154"/>
      <c r="C81" s="155"/>
      <c r="D81" s="470"/>
      <c r="E81" s="470"/>
      <c r="F81" s="470"/>
      <c r="G81" s="470"/>
      <c r="H81" s="470"/>
      <c r="I81" s="155"/>
      <c r="J81" s="471"/>
      <c r="K81" s="472"/>
      <c r="L81" s="473"/>
      <c r="M81" s="148"/>
      <c r="N81" s="275">
        <f t="shared" si="4"/>
        <v>0</v>
      </c>
      <c r="O81" s="276"/>
      <c r="P81" s="485"/>
      <c r="Q81" s="288"/>
      <c r="R81" s="468"/>
      <c r="S81" s="468"/>
      <c r="T81" s="468"/>
      <c r="U81" s="46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</row>
    <row r="82" spans="1:77" ht="26.1" customHeight="1" x14ac:dyDescent="0.15">
      <c r="B82" s="154"/>
      <c r="C82" s="155"/>
      <c r="D82" s="470"/>
      <c r="E82" s="470"/>
      <c r="F82" s="470"/>
      <c r="G82" s="470"/>
      <c r="H82" s="470"/>
      <c r="I82" s="155"/>
      <c r="J82" s="471"/>
      <c r="K82" s="472"/>
      <c r="L82" s="473"/>
      <c r="M82" s="148"/>
      <c r="N82" s="275">
        <f t="shared" si="4"/>
        <v>0</v>
      </c>
      <c r="O82" s="276"/>
      <c r="P82" s="485"/>
      <c r="Q82" s="288"/>
      <c r="R82" s="468"/>
      <c r="S82" s="468"/>
      <c r="T82" s="468"/>
      <c r="U82" s="469"/>
    </row>
    <row r="83" spans="1:77" ht="26.1" customHeight="1" x14ac:dyDescent="0.15">
      <c r="B83" s="154"/>
      <c r="C83" s="155"/>
      <c r="D83" s="470"/>
      <c r="E83" s="470"/>
      <c r="F83" s="470"/>
      <c r="G83" s="470"/>
      <c r="H83" s="470"/>
      <c r="I83" s="155"/>
      <c r="J83" s="471"/>
      <c r="K83" s="472"/>
      <c r="L83" s="473"/>
      <c r="M83" s="148"/>
      <c r="N83" s="275">
        <f t="shared" si="4"/>
        <v>0</v>
      </c>
      <c r="O83" s="276"/>
      <c r="P83" s="485"/>
      <c r="Q83" s="288"/>
      <c r="R83" s="468"/>
      <c r="S83" s="468"/>
      <c r="T83" s="468"/>
      <c r="U83" s="469"/>
    </row>
    <row r="84" spans="1:77" ht="26.1" customHeight="1" x14ac:dyDescent="0.15">
      <c r="B84" s="154"/>
      <c r="C84" s="155"/>
      <c r="D84" s="470"/>
      <c r="E84" s="470"/>
      <c r="F84" s="470"/>
      <c r="G84" s="470"/>
      <c r="H84" s="470"/>
      <c r="I84" s="155"/>
      <c r="J84" s="471"/>
      <c r="K84" s="472"/>
      <c r="L84" s="473"/>
      <c r="M84" s="148"/>
      <c r="N84" s="275">
        <f t="shared" si="4"/>
        <v>0</v>
      </c>
      <c r="O84" s="276"/>
      <c r="P84" s="485"/>
      <c r="Q84" s="288"/>
      <c r="R84" s="468"/>
      <c r="S84" s="468"/>
      <c r="T84" s="468"/>
      <c r="U84" s="469"/>
    </row>
    <row r="85" spans="1:77" ht="26.1" customHeight="1" x14ac:dyDescent="0.15">
      <c r="B85" s="154"/>
      <c r="C85" s="155"/>
      <c r="D85" s="470"/>
      <c r="E85" s="470"/>
      <c r="F85" s="470"/>
      <c r="G85" s="470"/>
      <c r="H85" s="470"/>
      <c r="I85" s="155"/>
      <c r="J85" s="471"/>
      <c r="K85" s="472"/>
      <c r="L85" s="473"/>
      <c r="M85" s="148"/>
      <c r="N85" s="275">
        <f t="shared" si="4"/>
        <v>0</v>
      </c>
      <c r="O85" s="276"/>
      <c r="P85" s="485"/>
      <c r="Q85" s="288"/>
      <c r="R85" s="468"/>
      <c r="S85" s="468"/>
      <c r="T85" s="468"/>
      <c r="U85" s="469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55"/>
      <c r="BM85" s="55"/>
      <c r="BN85" s="55"/>
      <c r="BO85" s="55"/>
      <c r="BP85" s="55"/>
      <c r="BQ85" s="55"/>
      <c r="BR85" s="55"/>
      <c r="BS85" s="55"/>
    </row>
    <row r="86" spans="1:77" ht="26.1" customHeight="1" x14ac:dyDescent="0.15">
      <c r="B86" s="154"/>
      <c r="C86" s="155"/>
      <c r="D86" s="470"/>
      <c r="E86" s="470"/>
      <c r="F86" s="470"/>
      <c r="G86" s="470"/>
      <c r="H86" s="470"/>
      <c r="I86" s="155"/>
      <c r="J86" s="471"/>
      <c r="K86" s="472"/>
      <c r="L86" s="473"/>
      <c r="M86" s="148"/>
      <c r="N86" s="275">
        <f t="shared" si="4"/>
        <v>0</v>
      </c>
      <c r="O86" s="276"/>
      <c r="P86" s="485"/>
      <c r="Q86" s="288"/>
      <c r="R86" s="468"/>
      <c r="S86" s="468"/>
      <c r="T86" s="468"/>
      <c r="U86" s="469"/>
      <c r="V86" s="36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55"/>
      <c r="BM86" s="55"/>
      <c r="BN86" s="55"/>
      <c r="BO86" s="55"/>
      <c r="BP86" s="55"/>
      <c r="BQ86" s="55"/>
      <c r="BR86" s="55"/>
      <c r="BS86" s="55"/>
    </row>
    <row r="87" spans="1:77" ht="26.1" customHeight="1" x14ac:dyDescent="0.15">
      <c r="B87" s="154"/>
      <c r="C87" s="155"/>
      <c r="D87" s="470"/>
      <c r="E87" s="470"/>
      <c r="F87" s="470"/>
      <c r="G87" s="470"/>
      <c r="H87" s="470"/>
      <c r="I87" s="155"/>
      <c r="J87" s="471"/>
      <c r="K87" s="472"/>
      <c r="L87" s="473"/>
      <c r="M87" s="148"/>
      <c r="N87" s="275">
        <f t="shared" si="4"/>
        <v>0</v>
      </c>
      <c r="O87" s="276"/>
      <c r="P87" s="485"/>
      <c r="Q87" s="288"/>
      <c r="R87" s="468"/>
      <c r="S87" s="468"/>
      <c r="T87" s="468"/>
      <c r="U87" s="469"/>
      <c r="V87" s="5"/>
      <c r="W87" s="5"/>
      <c r="X87" s="5"/>
      <c r="Y87" s="5"/>
      <c r="Z87" s="5"/>
      <c r="AA87" s="5"/>
      <c r="AB87" s="5"/>
      <c r="AC87" s="5"/>
    </row>
    <row r="88" spans="1:77" ht="26.1" customHeight="1" x14ac:dyDescent="0.15">
      <c r="B88" s="154"/>
      <c r="C88" s="155"/>
      <c r="D88" s="470"/>
      <c r="E88" s="470"/>
      <c r="F88" s="470"/>
      <c r="G88" s="470"/>
      <c r="H88" s="470"/>
      <c r="I88" s="155"/>
      <c r="J88" s="471"/>
      <c r="K88" s="472"/>
      <c r="L88" s="473"/>
      <c r="M88" s="148"/>
      <c r="N88" s="275">
        <f t="shared" si="4"/>
        <v>0</v>
      </c>
      <c r="O88" s="276"/>
      <c r="P88" s="485"/>
      <c r="Q88" s="288"/>
      <c r="R88" s="468"/>
      <c r="S88" s="468"/>
      <c r="T88" s="468"/>
      <c r="U88" s="469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</row>
    <row r="89" spans="1:77" ht="26.1" customHeight="1" x14ac:dyDescent="0.15">
      <c r="B89" s="154"/>
      <c r="C89" s="155"/>
      <c r="D89" s="470"/>
      <c r="E89" s="470"/>
      <c r="F89" s="470"/>
      <c r="G89" s="470"/>
      <c r="H89" s="470"/>
      <c r="I89" s="155"/>
      <c r="J89" s="471"/>
      <c r="K89" s="472"/>
      <c r="L89" s="473"/>
      <c r="M89" s="148"/>
      <c r="N89" s="275">
        <f t="shared" si="4"/>
        <v>0</v>
      </c>
      <c r="O89" s="276"/>
      <c r="P89" s="485"/>
      <c r="Q89" s="288"/>
      <c r="R89" s="468"/>
      <c r="S89" s="468"/>
      <c r="T89" s="468"/>
      <c r="U89" s="469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</row>
    <row r="90" spans="1:77" ht="26.1" customHeight="1" x14ac:dyDescent="0.15">
      <c r="B90" s="154"/>
      <c r="C90" s="155"/>
      <c r="D90" s="470"/>
      <c r="E90" s="470"/>
      <c r="F90" s="470"/>
      <c r="G90" s="470"/>
      <c r="H90" s="470"/>
      <c r="I90" s="155"/>
      <c r="J90" s="471"/>
      <c r="K90" s="472"/>
      <c r="L90" s="473"/>
      <c r="M90" s="148"/>
      <c r="N90" s="275">
        <f t="shared" si="4"/>
        <v>0</v>
      </c>
      <c r="O90" s="276"/>
      <c r="P90" s="485"/>
      <c r="Q90" s="288"/>
      <c r="R90" s="468"/>
      <c r="S90" s="468"/>
      <c r="T90" s="468"/>
      <c r="U90" s="469"/>
      <c r="AE90" s="5"/>
      <c r="AF90" s="5"/>
      <c r="AG90" s="5"/>
      <c r="AH90" s="5"/>
      <c r="AI90" s="5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</row>
    <row r="91" spans="1:77" ht="26.1" customHeight="1" x14ac:dyDescent="0.15">
      <c r="B91" s="154"/>
      <c r="C91" s="155"/>
      <c r="D91" s="470"/>
      <c r="E91" s="470"/>
      <c r="F91" s="470"/>
      <c r="G91" s="470"/>
      <c r="H91" s="470"/>
      <c r="I91" s="155"/>
      <c r="J91" s="471"/>
      <c r="K91" s="472"/>
      <c r="L91" s="473"/>
      <c r="M91" s="148"/>
      <c r="N91" s="275">
        <f t="shared" si="4"/>
        <v>0</v>
      </c>
      <c r="O91" s="276"/>
      <c r="P91" s="485"/>
      <c r="Q91" s="288"/>
      <c r="R91" s="468"/>
      <c r="S91" s="468"/>
      <c r="T91" s="468"/>
      <c r="U91" s="469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</row>
    <row r="92" spans="1:77" ht="26.1" customHeight="1" x14ac:dyDescent="0.15">
      <c r="B92" s="154"/>
      <c r="C92" s="155"/>
      <c r="D92" s="470"/>
      <c r="E92" s="470"/>
      <c r="F92" s="470"/>
      <c r="G92" s="470"/>
      <c r="H92" s="470"/>
      <c r="I92" s="155"/>
      <c r="J92" s="471"/>
      <c r="K92" s="472"/>
      <c r="L92" s="473"/>
      <c r="M92" s="148"/>
      <c r="N92" s="275">
        <f t="shared" si="4"/>
        <v>0</v>
      </c>
      <c r="O92" s="276"/>
      <c r="P92" s="485"/>
      <c r="Q92" s="288"/>
      <c r="R92" s="468"/>
      <c r="S92" s="468"/>
      <c r="T92" s="468"/>
      <c r="U92" s="469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</row>
    <row r="93" spans="1:77" ht="26.1" customHeight="1" x14ac:dyDescent="0.15">
      <c r="B93" s="154"/>
      <c r="C93" s="155"/>
      <c r="D93" s="470"/>
      <c r="E93" s="470"/>
      <c r="F93" s="470"/>
      <c r="G93" s="470"/>
      <c r="H93" s="470"/>
      <c r="I93" s="155"/>
      <c r="J93" s="471"/>
      <c r="K93" s="472"/>
      <c r="L93" s="473"/>
      <c r="M93" s="148"/>
      <c r="N93" s="275">
        <f t="shared" si="4"/>
        <v>0</v>
      </c>
      <c r="O93" s="276"/>
      <c r="P93" s="485"/>
      <c r="Q93" s="288"/>
      <c r="R93" s="468"/>
      <c r="S93" s="468"/>
      <c r="T93" s="468"/>
      <c r="U93" s="469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</row>
    <row r="94" spans="1:77" ht="26.1" customHeight="1" x14ac:dyDescent="0.15">
      <c r="B94" s="154"/>
      <c r="C94" s="155"/>
      <c r="D94" s="470"/>
      <c r="E94" s="470"/>
      <c r="F94" s="470"/>
      <c r="G94" s="470"/>
      <c r="H94" s="470"/>
      <c r="I94" s="155"/>
      <c r="J94" s="471"/>
      <c r="K94" s="472"/>
      <c r="L94" s="473"/>
      <c r="M94" s="148"/>
      <c r="N94" s="275">
        <f t="shared" si="4"/>
        <v>0</v>
      </c>
      <c r="O94" s="276"/>
      <c r="P94" s="485"/>
      <c r="Q94" s="288"/>
      <c r="R94" s="468"/>
      <c r="S94" s="468"/>
      <c r="T94" s="468"/>
      <c r="U94" s="469"/>
      <c r="BD94" s="60"/>
      <c r="BE94" s="60"/>
    </row>
    <row r="95" spans="1:77" ht="26.1" customHeight="1" x14ac:dyDescent="0.15">
      <c r="A95" s="36"/>
      <c r="B95" s="154"/>
      <c r="C95" s="155"/>
      <c r="D95" s="470"/>
      <c r="E95" s="470"/>
      <c r="F95" s="470"/>
      <c r="G95" s="470"/>
      <c r="H95" s="470"/>
      <c r="I95" s="155"/>
      <c r="J95" s="471"/>
      <c r="K95" s="472"/>
      <c r="L95" s="473"/>
      <c r="M95" s="148"/>
      <c r="N95" s="275">
        <f t="shared" si="4"/>
        <v>0</v>
      </c>
      <c r="O95" s="276"/>
      <c r="P95" s="485"/>
      <c r="Q95" s="288"/>
      <c r="R95" s="468"/>
      <c r="S95" s="468"/>
      <c r="T95" s="468"/>
      <c r="U95" s="469"/>
      <c r="V95" s="31"/>
      <c r="W95" s="31"/>
      <c r="X95" s="31"/>
      <c r="Y95" s="31"/>
      <c r="Z95" s="31"/>
      <c r="AA95" s="31"/>
      <c r="AB95" s="31"/>
      <c r="AC95" s="31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ht="26.1" customHeight="1" x14ac:dyDescent="0.15">
      <c r="B96" s="154"/>
      <c r="C96" s="155"/>
      <c r="D96" s="470"/>
      <c r="E96" s="470"/>
      <c r="F96" s="470"/>
      <c r="G96" s="470"/>
      <c r="H96" s="470"/>
      <c r="I96" s="155"/>
      <c r="J96" s="471"/>
      <c r="K96" s="472"/>
      <c r="L96" s="473"/>
      <c r="M96" s="148"/>
      <c r="N96" s="275">
        <f t="shared" si="4"/>
        <v>0</v>
      </c>
      <c r="O96" s="276"/>
      <c r="P96" s="485"/>
      <c r="Q96" s="288"/>
      <c r="R96" s="468"/>
      <c r="S96" s="468"/>
      <c r="T96" s="468"/>
      <c r="U96" s="469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61"/>
      <c r="BS96" s="61"/>
      <c r="BT96" s="61"/>
      <c r="BU96" s="61"/>
      <c r="BV96" s="61"/>
      <c r="BW96" s="5"/>
      <c r="BX96" s="5"/>
      <c r="BY96" s="5"/>
    </row>
    <row r="97" spans="1:77" ht="26.1" customHeight="1" x14ac:dyDescent="0.15">
      <c r="B97" s="154"/>
      <c r="C97" s="155"/>
      <c r="D97" s="470"/>
      <c r="E97" s="470"/>
      <c r="F97" s="470"/>
      <c r="G97" s="470"/>
      <c r="H97" s="470"/>
      <c r="I97" s="155"/>
      <c r="J97" s="471"/>
      <c r="K97" s="472"/>
      <c r="L97" s="473"/>
      <c r="M97" s="148"/>
      <c r="N97" s="275">
        <f t="shared" si="4"/>
        <v>0</v>
      </c>
      <c r="O97" s="276"/>
      <c r="P97" s="485"/>
      <c r="Q97" s="288"/>
      <c r="R97" s="468"/>
      <c r="S97" s="468"/>
      <c r="T97" s="468"/>
      <c r="U97" s="469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ht="26.1" customHeight="1" x14ac:dyDescent="0.15">
      <c r="B98" s="154"/>
      <c r="C98" s="155"/>
      <c r="D98" s="470"/>
      <c r="E98" s="470"/>
      <c r="F98" s="470"/>
      <c r="G98" s="470"/>
      <c r="H98" s="470"/>
      <c r="I98" s="155"/>
      <c r="J98" s="471"/>
      <c r="K98" s="472"/>
      <c r="L98" s="473"/>
      <c r="M98" s="148"/>
      <c r="N98" s="275">
        <f t="shared" si="4"/>
        <v>0</v>
      </c>
      <c r="O98" s="276"/>
      <c r="P98" s="485"/>
      <c r="Q98" s="288"/>
      <c r="R98" s="468"/>
      <c r="S98" s="468"/>
      <c r="T98" s="468"/>
      <c r="U98" s="469"/>
      <c r="AB98" s="36"/>
      <c r="AC98" s="36"/>
      <c r="AD98" s="36"/>
      <c r="AE98" s="36"/>
      <c r="AF98" s="36"/>
    </row>
    <row r="99" spans="1:77" ht="26.1" customHeight="1" x14ac:dyDescent="0.15">
      <c r="B99" s="154"/>
      <c r="C99" s="155"/>
      <c r="D99" s="470"/>
      <c r="E99" s="470"/>
      <c r="F99" s="470"/>
      <c r="G99" s="470"/>
      <c r="H99" s="470"/>
      <c r="I99" s="155"/>
      <c r="J99" s="471"/>
      <c r="K99" s="472"/>
      <c r="L99" s="473"/>
      <c r="M99" s="148"/>
      <c r="N99" s="275">
        <f t="shared" si="4"/>
        <v>0</v>
      </c>
      <c r="O99" s="276"/>
      <c r="P99" s="485"/>
      <c r="Q99" s="288"/>
      <c r="R99" s="468"/>
      <c r="S99" s="468"/>
      <c r="T99" s="468"/>
      <c r="U99" s="469"/>
      <c r="AB99" s="36"/>
      <c r="AC99" s="36"/>
      <c r="AD99" s="36"/>
      <c r="AE99" s="36"/>
      <c r="AF99" s="36"/>
    </row>
    <row r="100" spans="1:77" ht="26.1" customHeight="1" x14ac:dyDescent="0.15">
      <c r="B100" s="154"/>
      <c r="C100" s="155"/>
      <c r="D100" s="470"/>
      <c r="E100" s="470"/>
      <c r="F100" s="470"/>
      <c r="G100" s="470"/>
      <c r="H100" s="470"/>
      <c r="I100" s="155"/>
      <c r="J100" s="471"/>
      <c r="K100" s="472"/>
      <c r="L100" s="473"/>
      <c r="M100" s="148"/>
      <c r="N100" s="275">
        <f t="shared" si="4"/>
        <v>0</v>
      </c>
      <c r="O100" s="276"/>
      <c r="P100" s="485"/>
      <c r="Q100" s="288"/>
      <c r="R100" s="468"/>
      <c r="S100" s="468"/>
      <c r="T100" s="468"/>
      <c r="U100" s="469"/>
    </row>
    <row r="101" spans="1:77" s="36" customFormat="1" ht="26.1" customHeight="1" x14ac:dyDescent="0.15">
      <c r="A101" s="3"/>
      <c r="B101" s="154"/>
      <c r="C101" s="155"/>
      <c r="D101" s="470"/>
      <c r="E101" s="470"/>
      <c r="F101" s="470"/>
      <c r="G101" s="470"/>
      <c r="H101" s="470"/>
      <c r="I101" s="155"/>
      <c r="J101" s="471"/>
      <c r="K101" s="472"/>
      <c r="L101" s="473"/>
      <c r="M101" s="148"/>
      <c r="N101" s="275">
        <f t="shared" si="4"/>
        <v>0</v>
      </c>
      <c r="O101" s="276"/>
      <c r="P101" s="485"/>
      <c r="Q101" s="288"/>
      <c r="R101" s="468"/>
      <c r="S101" s="468"/>
      <c r="T101" s="468"/>
      <c r="U101" s="469"/>
      <c r="BD101" s="3"/>
    </row>
    <row r="102" spans="1:77" s="36" customFormat="1" ht="26.1" customHeight="1" x14ac:dyDescent="0.15">
      <c r="A102" s="5"/>
      <c r="B102" s="154"/>
      <c r="C102" s="155"/>
      <c r="D102" s="470"/>
      <c r="E102" s="470"/>
      <c r="F102" s="470"/>
      <c r="G102" s="470"/>
      <c r="H102" s="470"/>
      <c r="I102" s="155"/>
      <c r="J102" s="471"/>
      <c r="K102" s="472"/>
      <c r="L102" s="473"/>
      <c r="M102" s="148"/>
      <c r="N102" s="275">
        <f t="shared" si="4"/>
        <v>0</v>
      </c>
      <c r="O102" s="276"/>
      <c r="P102" s="485"/>
      <c r="Q102" s="288"/>
      <c r="R102" s="468"/>
      <c r="S102" s="468"/>
      <c r="T102" s="468"/>
      <c r="U102" s="469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</row>
    <row r="103" spans="1:77" ht="26.1" customHeight="1" x14ac:dyDescent="0.15">
      <c r="A103" s="58"/>
      <c r="B103" s="149"/>
      <c r="C103" s="150"/>
      <c r="D103" s="426" t="s">
        <v>33</v>
      </c>
      <c r="E103" s="426"/>
      <c r="F103" s="426"/>
      <c r="G103" s="427"/>
      <c r="H103" s="427"/>
      <c r="I103" s="150"/>
      <c r="J103" s="491"/>
      <c r="K103" s="491"/>
      <c r="L103" s="491"/>
      <c r="M103" s="140"/>
      <c r="N103" s="275">
        <f>SUM(N76:O102)</f>
        <v>0</v>
      </c>
      <c r="O103" s="275"/>
      <c r="P103" s="492"/>
      <c r="Q103" s="493"/>
      <c r="R103" s="493"/>
      <c r="S103" s="493"/>
      <c r="T103" s="493"/>
      <c r="U103" s="494"/>
      <c r="V103" s="62"/>
      <c r="W103" s="62"/>
      <c r="X103" s="62"/>
      <c r="Y103" s="62"/>
      <c r="Z103" s="62"/>
      <c r="AA103" s="58"/>
      <c r="AB103" s="58"/>
      <c r="AC103" s="58"/>
      <c r="AD103" s="58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</row>
    <row r="104" spans="1:77" ht="26.1" customHeight="1" x14ac:dyDescent="0.15">
      <c r="A104" s="58"/>
      <c r="B104" s="151"/>
      <c r="C104" s="152"/>
      <c r="D104" s="446"/>
      <c r="E104" s="446"/>
      <c r="F104" s="446"/>
      <c r="G104" s="446"/>
      <c r="H104" s="446"/>
      <c r="I104" s="152"/>
      <c r="J104" s="495"/>
      <c r="K104" s="495"/>
      <c r="L104" s="495"/>
      <c r="M104" s="153"/>
      <c r="N104" s="289"/>
      <c r="O104" s="289"/>
      <c r="P104" s="443"/>
      <c r="Q104" s="444"/>
      <c r="R104" s="444"/>
      <c r="S104" s="444"/>
      <c r="T104" s="444"/>
      <c r="U104" s="445"/>
      <c r="V104" s="62"/>
      <c r="W104" s="62"/>
      <c r="X104" s="62"/>
      <c r="Y104" s="62"/>
      <c r="Z104" s="62"/>
      <c r="AA104" s="58"/>
      <c r="AB104" s="58"/>
      <c r="AC104" s="58"/>
      <c r="AD104" s="58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</row>
    <row r="105" spans="1:77" ht="26.1" customHeight="1" x14ac:dyDescent="0.15">
      <c r="A105" s="58"/>
      <c r="B105" s="58"/>
      <c r="C105" s="58"/>
      <c r="D105" s="486"/>
      <c r="E105" s="486"/>
      <c r="F105" s="486"/>
      <c r="G105" s="487"/>
      <c r="H105" s="487"/>
      <c r="I105" s="62"/>
      <c r="J105" s="488"/>
      <c r="K105" s="488"/>
      <c r="L105" s="488"/>
      <c r="M105" s="40"/>
      <c r="N105" s="489"/>
      <c r="O105" s="489"/>
      <c r="P105" s="496" t="s">
        <v>55</v>
      </c>
      <c r="Q105" s="496"/>
      <c r="R105" s="497">
        <v>3</v>
      </c>
      <c r="S105" s="497"/>
      <c r="T105" s="497"/>
      <c r="U105" s="136"/>
      <c r="V105" s="62"/>
      <c r="W105" s="62"/>
      <c r="X105" s="62"/>
      <c r="Y105" s="62"/>
      <c r="Z105" s="62"/>
      <c r="AA105" s="62"/>
      <c r="AB105" s="62"/>
      <c r="AC105" s="62"/>
      <c r="AD105" s="62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</row>
    <row r="106" spans="1:77" ht="21.75" customHeight="1" x14ac:dyDescent="0.4">
      <c r="N106" s="138">
        <f>+N1</f>
        <v>2026</v>
      </c>
      <c r="O106" s="3" t="s">
        <v>0</v>
      </c>
      <c r="P106" s="139">
        <f>+P1</f>
        <v>0</v>
      </c>
      <c r="Q106" s="3" t="s">
        <v>1</v>
      </c>
      <c r="R106" s="474">
        <f>+R1</f>
        <v>0</v>
      </c>
      <c r="S106" s="474"/>
      <c r="T106" s="5" t="s">
        <v>2</v>
      </c>
      <c r="U106" s="5"/>
      <c r="BC106" s="5"/>
      <c r="BD106" s="5"/>
      <c r="BE106" s="5"/>
      <c r="BF106" s="5"/>
      <c r="BJ106" s="5"/>
      <c r="BK106" s="5"/>
      <c r="BL106" s="5"/>
      <c r="BM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ht="20.25" customHeight="1" x14ac:dyDescent="0.4">
      <c r="A107" s="174" t="s">
        <v>53</v>
      </c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</row>
    <row r="108" spans="1:77" ht="24.75" customHeight="1" x14ac:dyDescent="0.4">
      <c r="C108" s="168" t="str">
        <f>+C3</f>
        <v>工事名</v>
      </c>
      <c r="D108" s="168"/>
      <c r="F108" s="475">
        <f>F3</f>
        <v>0</v>
      </c>
      <c r="G108" s="475"/>
      <c r="K108" s="131" t="s">
        <v>54</v>
      </c>
      <c r="M108" s="476">
        <f>M3</f>
        <v>0</v>
      </c>
      <c r="N108" s="476"/>
      <c r="O108" s="476"/>
      <c r="P108" s="476"/>
      <c r="Q108" s="476"/>
      <c r="R108" s="476"/>
    </row>
    <row r="109" spans="1:77" ht="13.5" customHeight="1" x14ac:dyDescent="0.15">
      <c r="K109" s="5"/>
      <c r="L109" s="5"/>
      <c r="M109" s="5"/>
      <c r="N109" s="8"/>
      <c r="O109" s="8"/>
      <c r="P109" s="58"/>
      <c r="Q109" s="58"/>
      <c r="R109" s="58"/>
      <c r="S109" s="4"/>
      <c r="T109" s="4"/>
      <c r="U109" s="4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ht="19.5" customHeight="1" x14ac:dyDescent="0.15">
      <c r="B110" s="477" t="s">
        <v>26</v>
      </c>
      <c r="C110" s="478"/>
      <c r="D110" s="478" t="s">
        <v>27</v>
      </c>
      <c r="E110" s="478"/>
      <c r="F110" s="478"/>
      <c r="G110" s="478" t="s">
        <v>28</v>
      </c>
      <c r="H110" s="478"/>
      <c r="I110" s="54" t="s">
        <v>29</v>
      </c>
      <c r="J110" s="478" t="s">
        <v>30</v>
      </c>
      <c r="K110" s="478"/>
      <c r="L110" s="478"/>
      <c r="M110" s="54" t="s">
        <v>31</v>
      </c>
      <c r="N110" s="478" t="s">
        <v>73</v>
      </c>
      <c r="O110" s="479"/>
      <c r="P110" s="480" t="s">
        <v>69</v>
      </c>
      <c r="Q110" s="481"/>
      <c r="R110" s="482" t="s">
        <v>67</v>
      </c>
      <c r="S110" s="483"/>
      <c r="T110" s="483"/>
      <c r="U110" s="484"/>
      <c r="AQ110" s="5"/>
      <c r="AR110" s="5"/>
      <c r="AS110" s="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</row>
    <row r="111" spans="1:77" ht="26.1" customHeight="1" x14ac:dyDescent="0.15">
      <c r="A111" s="72"/>
      <c r="B111" s="154"/>
      <c r="C111" s="155"/>
      <c r="D111" s="470"/>
      <c r="E111" s="470"/>
      <c r="F111" s="470"/>
      <c r="G111" s="470"/>
      <c r="H111" s="470"/>
      <c r="I111" s="155"/>
      <c r="J111" s="471"/>
      <c r="K111" s="472"/>
      <c r="L111" s="473"/>
      <c r="M111" s="148"/>
      <c r="N111" s="275">
        <f>ROUND(J111*M111,0)</f>
        <v>0</v>
      </c>
      <c r="O111" s="276"/>
      <c r="P111" s="286"/>
      <c r="Q111" s="288"/>
      <c r="R111" s="468"/>
      <c r="S111" s="468"/>
      <c r="T111" s="468"/>
      <c r="U111" s="469"/>
      <c r="AQ111" s="5"/>
      <c r="AR111" s="5"/>
      <c r="AS111" s="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</row>
    <row r="112" spans="1:77" ht="26.1" customHeight="1" x14ac:dyDescent="0.15">
      <c r="A112" s="72"/>
      <c r="B112" s="154"/>
      <c r="C112" s="155"/>
      <c r="D112" s="470"/>
      <c r="E112" s="470"/>
      <c r="F112" s="470"/>
      <c r="G112" s="470"/>
      <c r="H112" s="470"/>
      <c r="I112" s="155"/>
      <c r="J112" s="471"/>
      <c r="K112" s="472"/>
      <c r="L112" s="473"/>
      <c r="M112" s="148"/>
      <c r="N112" s="275">
        <f t="shared" ref="N112" si="5">ROUND(J112*M112,0)</f>
        <v>0</v>
      </c>
      <c r="O112" s="276"/>
      <c r="P112" s="485"/>
      <c r="Q112" s="288"/>
      <c r="R112" s="468"/>
      <c r="S112" s="468"/>
      <c r="T112" s="468"/>
      <c r="U112" s="469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</row>
    <row r="113" spans="1:77" ht="26.1" customHeight="1" x14ac:dyDescent="0.15">
      <c r="A113" s="72"/>
      <c r="B113" s="154"/>
      <c r="C113" s="155"/>
      <c r="D113" s="470"/>
      <c r="E113" s="470"/>
      <c r="F113" s="470"/>
      <c r="G113" s="470"/>
      <c r="H113" s="470"/>
      <c r="I113" s="155"/>
      <c r="J113" s="471"/>
      <c r="K113" s="472"/>
      <c r="L113" s="473"/>
      <c r="M113" s="148"/>
      <c r="N113" s="275">
        <f>ROUND(J113*M113,0)</f>
        <v>0</v>
      </c>
      <c r="O113" s="276"/>
      <c r="P113" s="485"/>
      <c r="Q113" s="288"/>
      <c r="R113" s="468"/>
      <c r="S113" s="468"/>
      <c r="T113" s="468"/>
      <c r="U113" s="469"/>
      <c r="AO113" s="56"/>
      <c r="AP113" s="56"/>
      <c r="AQ113" s="13"/>
      <c r="AR113" s="13"/>
      <c r="AS113" s="13"/>
      <c r="AT113" s="13"/>
      <c r="AU113" s="13"/>
      <c r="AV113" s="57"/>
      <c r="AW113" s="57"/>
      <c r="AX113" s="57"/>
      <c r="AY113" s="57"/>
      <c r="AZ113" s="57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</row>
    <row r="114" spans="1:77" ht="26.1" customHeight="1" x14ac:dyDescent="0.15">
      <c r="A114" s="72"/>
      <c r="B114" s="154"/>
      <c r="C114" s="155"/>
      <c r="D114" s="470"/>
      <c r="E114" s="470"/>
      <c r="F114" s="470"/>
      <c r="G114" s="470"/>
      <c r="H114" s="470"/>
      <c r="I114" s="155"/>
      <c r="J114" s="471"/>
      <c r="K114" s="472"/>
      <c r="L114" s="473"/>
      <c r="M114" s="148"/>
      <c r="N114" s="275">
        <f t="shared" ref="N114:N137" si="6">ROUND(J114*M114,0)</f>
        <v>0</v>
      </c>
      <c r="O114" s="276"/>
      <c r="P114" s="485"/>
      <c r="Q114" s="288"/>
      <c r="R114" s="468"/>
      <c r="S114" s="468"/>
      <c r="T114" s="468"/>
      <c r="U114" s="469"/>
    </row>
    <row r="115" spans="1:77" ht="26.1" customHeight="1" x14ac:dyDescent="0.15">
      <c r="A115" s="72"/>
      <c r="B115" s="154"/>
      <c r="C115" s="155"/>
      <c r="D115" s="470"/>
      <c r="E115" s="470"/>
      <c r="F115" s="470"/>
      <c r="G115" s="470"/>
      <c r="H115" s="470"/>
      <c r="I115" s="155"/>
      <c r="J115" s="471"/>
      <c r="K115" s="472"/>
      <c r="L115" s="473"/>
      <c r="M115" s="148"/>
      <c r="N115" s="275">
        <f t="shared" si="6"/>
        <v>0</v>
      </c>
      <c r="O115" s="276"/>
      <c r="P115" s="485"/>
      <c r="Q115" s="288"/>
      <c r="R115" s="468"/>
      <c r="S115" s="468"/>
      <c r="T115" s="468"/>
      <c r="U115" s="469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</row>
    <row r="116" spans="1:77" ht="26.1" customHeight="1" x14ac:dyDescent="0.15">
      <c r="B116" s="154"/>
      <c r="C116" s="155"/>
      <c r="D116" s="470"/>
      <c r="E116" s="470"/>
      <c r="F116" s="470"/>
      <c r="G116" s="470"/>
      <c r="H116" s="470"/>
      <c r="I116" s="155"/>
      <c r="J116" s="471"/>
      <c r="K116" s="472"/>
      <c r="L116" s="473"/>
      <c r="M116" s="148"/>
      <c r="N116" s="275">
        <f t="shared" si="6"/>
        <v>0</v>
      </c>
      <c r="O116" s="276"/>
      <c r="P116" s="485"/>
      <c r="Q116" s="288"/>
      <c r="R116" s="468"/>
      <c r="S116" s="468"/>
      <c r="T116" s="468"/>
      <c r="U116" s="46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</row>
    <row r="117" spans="1:77" ht="26.1" customHeight="1" x14ac:dyDescent="0.15">
      <c r="B117" s="154"/>
      <c r="C117" s="155"/>
      <c r="D117" s="470"/>
      <c r="E117" s="470"/>
      <c r="F117" s="470"/>
      <c r="G117" s="470"/>
      <c r="H117" s="470"/>
      <c r="I117" s="155"/>
      <c r="J117" s="471"/>
      <c r="K117" s="472"/>
      <c r="L117" s="473"/>
      <c r="M117" s="148"/>
      <c r="N117" s="275">
        <f t="shared" si="6"/>
        <v>0</v>
      </c>
      <c r="O117" s="276"/>
      <c r="P117" s="485"/>
      <c r="Q117" s="288"/>
      <c r="R117" s="468"/>
      <c r="S117" s="468"/>
      <c r="T117" s="468"/>
      <c r="U117" s="469"/>
    </row>
    <row r="118" spans="1:77" ht="26.1" customHeight="1" x14ac:dyDescent="0.15">
      <c r="B118" s="154"/>
      <c r="C118" s="155"/>
      <c r="D118" s="470"/>
      <c r="E118" s="470"/>
      <c r="F118" s="470"/>
      <c r="G118" s="470"/>
      <c r="H118" s="470"/>
      <c r="I118" s="155"/>
      <c r="J118" s="471"/>
      <c r="K118" s="472"/>
      <c r="L118" s="473"/>
      <c r="M118" s="148"/>
      <c r="N118" s="275">
        <f t="shared" si="6"/>
        <v>0</v>
      </c>
      <c r="O118" s="276"/>
      <c r="P118" s="485"/>
      <c r="Q118" s="288"/>
      <c r="R118" s="468"/>
      <c r="S118" s="468"/>
      <c r="T118" s="468"/>
      <c r="U118" s="469"/>
    </row>
    <row r="119" spans="1:77" ht="26.1" customHeight="1" x14ac:dyDescent="0.15">
      <c r="B119" s="154"/>
      <c r="C119" s="155"/>
      <c r="D119" s="470"/>
      <c r="E119" s="470"/>
      <c r="F119" s="470"/>
      <c r="G119" s="470"/>
      <c r="H119" s="470"/>
      <c r="I119" s="155"/>
      <c r="J119" s="471"/>
      <c r="K119" s="472"/>
      <c r="L119" s="473"/>
      <c r="M119" s="148"/>
      <c r="N119" s="275">
        <f t="shared" si="6"/>
        <v>0</v>
      </c>
      <c r="O119" s="276"/>
      <c r="P119" s="485"/>
      <c r="Q119" s="288"/>
      <c r="R119" s="468"/>
      <c r="S119" s="468"/>
      <c r="T119" s="468"/>
      <c r="U119" s="469"/>
    </row>
    <row r="120" spans="1:77" ht="26.1" customHeight="1" x14ac:dyDescent="0.15">
      <c r="B120" s="154"/>
      <c r="C120" s="155"/>
      <c r="D120" s="470"/>
      <c r="E120" s="470"/>
      <c r="F120" s="470"/>
      <c r="G120" s="470"/>
      <c r="H120" s="470"/>
      <c r="I120" s="155"/>
      <c r="J120" s="471"/>
      <c r="K120" s="472"/>
      <c r="L120" s="473"/>
      <c r="M120" s="148"/>
      <c r="N120" s="275">
        <f t="shared" si="6"/>
        <v>0</v>
      </c>
      <c r="O120" s="276"/>
      <c r="P120" s="485"/>
      <c r="Q120" s="288"/>
      <c r="R120" s="468"/>
      <c r="S120" s="468"/>
      <c r="T120" s="468"/>
      <c r="U120" s="469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55"/>
      <c r="BM120" s="55"/>
      <c r="BN120" s="55"/>
      <c r="BO120" s="55"/>
      <c r="BP120" s="55"/>
      <c r="BQ120" s="55"/>
      <c r="BR120" s="55"/>
      <c r="BS120" s="55"/>
    </row>
    <row r="121" spans="1:77" ht="26.1" customHeight="1" x14ac:dyDescent="0.15">
      <c r="B121" s="154"/>
      <c r="C121" s="155"/>
      <c r="D121" s="470"/>
      <c r="E121" s="470"/>
      <c r="F121" s="470"/>
      <c r="G121" s="470"/>
      <c r="H121" s="470"/>
      <c r="I121" s="155"/>
      <c r="J121" s="471"/>
      <c r="K121" s="472"/>
      <c r="L121" s="473"/>
      <c r="M121" s="148"/>
      <c r="N121" s="275">
        <f t="shared" si="6"/>
        <v>0</v>
      </c>
      <c r="O121" s="276"/>
      <c r="P121" s="485"/>
      <c r="Q121" s="288"/>
      <c r="R121" s="468"/>
      <c r="S121" s="468"/>
      <c r="T121" s="468"/>
      <c r="U121" s="469"/>
      <c r="V121" s="36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55"/>
      <c r="BM121" s="55"/>
      <c r="BN121" s="55"/>
      <c r="BO121" s="55"/>
      <c r="BP121" s="55"/>
      <c r="BQ121" s="55"/>
      <c r="BR121" s="55"/>
      <c r="BS121" s="55"/>
    </row>
    <row r="122" spans="1:77" ht="26.1" customHeight="1" x14ac:dyDescent="0.15">
      <c r="B122" s="154"/>
      <c r="C122" s="155"/>
      <c r="D122" s="470"/>
      <c r="E122" s="470"/>
      <c r="F122" s="470"/>
      <c r="G122" s="470"/>
      <c r="H122" s="470"/>
      <c r="I122" s="155"/>
      <c r="J122" s="471"/>
      <c r="K122" s="472"/>
      <c r="L122" s="473"/>
      <c r="M122" s="148"/>
      <c r="N122" s="275">
        <f t="shared" si="6"/>
        <v>0</v>
      </c>
      <c r="O122" s="276"/>
      <c r="P122" s="485"/>
      <c r="Q122" s="288"/>
      <c r="R122" s="468"/>
      <c r="S122" s="468"/>
      <c r="T122" s="468"/>
      <c r="U122" s="469"/>
      <c r="V122" s="5"/>
      <c r="W122" s="5"/>
      <c r="X122" s="5"/>
      <c r="Y122" s="5"/>
      <c r="Z122" s="5"/>
      <c r="AA122" s="5"/>
      <c r="AB122" s="5"/>
      <c r="AC122" s="5"/>
    </row>
    <row r="123" spans="1:77" ht="26.1" customHeight="1" x14ac:dyDescent="0.15">
      <c r="B123" s="154"/>
      <c r="C123" s="155"/>
      <c r="D123" s="470"/>
      <c r="E123" s="470"/>
      <c r="F123" s="470"/>
      <c r="G123" s="470"/>
      <c r="H123" s="470"/>
      <c r="I123" s="155"/>
      <c r="J123" s="471"/>
      <c r="K123" s="472"/>
      <c r="L123" s="473"/>
      <c r="M123" s="148"/>
      <c r="N123" s="275">
        <f t="shared" si="6"/>
        <v>0</v>
      </c>
      <c r="O123" s="276"/>
      <c r="P123" s="485"/>
      <c r="Q123" s="288"/>
      <c r="R123" s="468"/>
      <c r="S123" s="468"/>
      <c r="T123" s="468"/>
      <c r="U123" s="469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</row>
    <row r="124" spans="1:77" ht="26.1" customHeight="1" x14ac:dyDescent="0.15">
      <c r="B124" s="154"/>
      <c r="C124" s="155"/>
      <c r="D124" s="470"/>
      <c r="E124" s="470"/>
      <c r="F124" s="470"/>
      <c r="G124" s="470"/>
      <c r="H124" s="470"/>
      <c r="I124" s="155"/>
      <c r="J124" s="471"/>
      <c r="K124" s="472"/>
      <c r="L124" s="473"/>
      <c r="M124" s="148"/>
      <c r="N124" s="275">
        <f t="shared" si="6"/>
        <v>0</v>
      </c>
      <c r="O124" s="276"/>
      <c r="P124" s="485"/>
      <c r="Q124" s="288"/>
      <c r="R124" s="468"/>
      <c r="S124" s="468"/>
      <c r="T124" s="468"/>
      <c r="U124" s="469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</row>
    <row r="125" spans="1:77" ht="26.1" customHeight="1" x14ac:dyDescent="0.15">
      <c r="B125" s="154"/>
      <c r="C125" s="155"/>
      <c r="D125" s="470"/>
      <c r="E125" s="470"/>
      <c r="F125" s="470"/>
      <c r="G125" s="470"/>
      <c r="H125" s="470"/>
      <c r="I125" s="155"/>
      <c r="J125" s="471"/>
      <c r="K125" s="472"/>
      <c r="L125" s="473"/>
      <c r="M125" s="148"/>
      <c r="N125" s="275">
        <f t="shared" si="6"/>
        <v>0</v>
      </c>
      <c r="O125" s="276"/>
      <c r="P125" s="485"/>
      <c r="Q125" s="288"/>
      <c r="R125" s="468"/>
      <c r="S125" s="468"/>
      <c r="T125" s="468"/>
      <c r="U125" s="469"/>
      <c r="AE125" s="5"/>
      <c r="AF125" s="5"/>
      <c r="AG125" s="5"/>
      <c r="AH125" s="5"/>
      <c r="AI125" s="5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</row>
    <row r="126" spans="1:77" ht="26.1" customHeight="1" x14ac:dyDescent="0.15">
      <c r="B126" s="154"/>
      <c r="C126" s="155"/>
      <c r="D126" s="470"/>
      <c r="E126" s="470"/>
      <c r="F126" s="470"/>
      <c r="G126" s="470"/>
      <c r="H126" s="470"/>
      <c r="I126" s="155"/>
      <c r="J126" s="471"/>
      <c r="K126" s="472"/>
      <c r="L126" s="473"/>
      <c r="M126" s="148"/>
      <c r="N126" s="275">
        <f t="shared" si="6"/>
        <v>0</v>
      </c>
      <c r="O126" s="276"/>
      <c r="P126" s="485"/>
      <c r="Q126" s="288"/>
      <c r="R126" s="468"/>
      <c r="S126" s="468"/>
      <c r="T126" s="468"/>
      <c r="U126" s="469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</row>
    <row r="127" spans="1:77" ht="26.1" customHeight="1" x14ac:dyDescent="0.15">
      <c r="B127" s="154"/>
      <c r="C127" s="155"/>
      <c r="D127" s="470"/>
      <c r="E127" s="470"/>
      <c r="F127" s="470"/>
      <c r="G127" s="470"/>
      <c r="H127" s="470"/>
      <c r="I127" s="155"/>
      <c r="J127" s="471"/>
      <c r="K127" s="472"/>
      <c r="L127" s="473"/>
      <c r="M127" s="148"/>
      <c r="N127" s="275">
        <f t="shared" si="6"/>
        <v>0</v>
      </c>
      <c r="O127" s="276"/>
      <c r="P127" s="485"/>
      <c r="Q127" s="288"/>
      <c r="R127" s="468"/>
      <c r="S127" s="468"/>
      <c r="T127" s="468"/>
      <c r="U127" s="469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</row>
    <row r="128" spans="1:77" ht="26.1" customHeight="1" x14ac:dyDescent="0.15">
      <c r="B128" s="154"/>
      <c r="C128" s="155"/>
      <c r="D128" s="470"/>
      <c r="E128" s="470"/>
      <c r="F128" s="470"/>
      <c r="G128" s="470"/>
      <c r="H128" s="470"/>
      <c r="I128" s="155"/>
      <c r="J128" s="471"/>
      <c r="K128" s="472"/>
      <c r="L128" s="473"/>
      <c r="M128" s="148"/>
      <c r="N128" s="275">
        <f t="shared" si="6"/>
        <v>0</v>
      </c>
      <c r="O128" s="276"/>
      <c r="P128" s="485"/>
      <c r="Q128" s="288"/>
      <c r="R128" s="468"/>
      <c r="S128" s="468"/>
      <c r="T128" s="468"/>
      <c r="U128" s="469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</row>
    <row r="129" spans="1:77" ht="26.1" customHeight="1" x14ac:dyDescent="0.15">
      <c r="B129" s="154"/>
      <c r="C129" s="155"/>
      <c r="D129" s="470"/>
      <c r="E129" s="470"/>
      <c r="F129" s="470"/>
      <c r="G129" s="470"/>
      <c r="H129" s="470"/>
      <c r="I129" s="155"/>
      <c r="J129" s="471"/>
      <c r="K129" s="472"/>
      <c r="L129" s="473"/>
      <c r="M129" s="148"/>
      <c r="N129" s="275">
        <f t="shared" si="6"/>
        <v>0</v>
      </c>
      <c r="O129" s="276"/>
      <c r="P129" s="485"/>
      <c r="Q129" s="288"/>
      <c r="R129" s="468"/>
      <c r="S129" s="468"/>
      <c r="T129" s="468"/>
      <c r="U129" s="469"/>
      <c r="BD129" s="60"/>
      <c r="BE129" s="60"/>
    </row>
    <row r="130" spans="1:77" ht="26.1" customHeight="1" x14ac:dyDescent="0.15">
      <c r="A130" s="36"/>
      <c r="B130" s="154"/>
      <c r="C130" s="155"/>
      <c r="D130" s="470"/>
      <c r="E130" s="470"/>
      <c r="F130" s="470"/>
      <c r="G130" s="470"/>
      <c r="H130" s="470"/>
      <c r="I130" s="155"/>
      <c r="J130" s="471"/>
      <c r="K130" s="472"/>
      <c r="L130" s="473"/>
      <c r="M130" s="148"/>
      <c r="N130" s="275">
        <f t="shared" si="6"/>
        <v>0</v>
      </c>
      <c r="O130" s="276"/>
      <c r="P130" s="485"/>
      <c r="Q130" s="288"/>
      <c r="R130" s="468"/>
      <c r="S130" s="468"/>
      <c r="T130" s="468"/>
      <c r="U130" s="469"/>
      <c r="V130" s="31"/>
      <c r="W130" s="31"/>
      <c r="X130" s="31"/>
      <c r="Y130" s="31"/>
      <c r="Z130" s="31"/>
      <c r="AA130" s="31"/>
      <c r="AB130" s="31"/>
      <c r="AC130" s="31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ht="26.1" customHeight="1" x14ac:dyDescent="0.15">
      <c r="B131" s="154"/>
      <c r="C131" s="155"/>
      <c r="D131" s="470"/>
      <c r="E131" s="470"/>
      <c r="F131" s="470"/>
      <c r="G131" s="470"/>
      <c r="H131" s="470"/>
      <c r="I131" s="155"/>
      <c r="J131" s="471"/>
      <c r="K131" s="472"/>
      <c r="L131" s="473"/>
      <c r="M131" s="148"/>
      <c r="N131" s="275">
        <f t="shared" si="6"/>
        <v>0</v>
      </c>
      <c r="O131" s="276"/>
      <c r="P131" s="485"/>
      <c r="Q131" s="288"/>
      <c r="R131" s="468"/>
      <c r="S131" s="468"/>
      <c r="T131" s="468"/>
      <c r="U131" s="469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61"/>
      <c r="BS131" s="61"/>
      <c r="BT131" s="61"/>
      <c r="BU131" s="61"/>
      <c r="BV131" s="61"/>
      <c r="BW131" s="5"/>
      <c r="BX131" s="5"/>
      <c r="BY131" s="5"/>
    </row>
    <row r="132" spans="1:77" ht="26.1" customHeight="1" x14ac:dyDescent="0.15">
      <c r="B132" s="154"/>
      <c r="C132" s="155"/>
      <c r="D132" s="470"/>
      <c r="E132" s="470"/>
      <c r="F132" s="470"/>
      <c r="G132" s="470"/>
      <c r="H132" s="470"/>
      <c r="I132" s="155"/>
      <c r="J132" s="471"/>
      <c r="K132" s="472"/>
      <c r="L132" s="473"/>
      <c r="M132" s="148"/>
      <c r="N132" s="275">
        <f t="shared" si="6"/>
        <v>0</v>
      </c>
      <c r="O132" s="276"/>
      <c r="P132" s="485"/>
      <c r="Q132" s="288"/>
      <c r="R132" s="468"/>
      <c r="S132" s="468"/>
      <c r="T132" s="468"/>
      <c r="U132" s="469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ht="26.1" customHeight="1" x14ac:dyDescent="0.15">
      <c r="B133" s="154"/>
      <c r="C133" s="155"/>
      <c r="D133" s="470"/>
      <c r="E133" s="470"/>
      <c r="F133" s="470"/>
      <c r="G133" s="470"/>
      <c r="H133" s="470"/>
      <c r="I133" s="155"/>
      <c r="J133" s="471"/>
      <c r="K133" s="472"/>
      <c r="L133" s="473"/>
      <c r="M133" s="148"/>
      <c r="N133" s="275">
        <f t="shared" si="6"/>
        <v>0</v>
      </c>
      <c r="O133" s="276"/>
      <c r="P133" s="485"/>
      <c r="Q133" s="288"/>
      <c r="R133" s="468"/>
      <c r="S133" s="468"/>
      <c r="T133" s="468"/>
      <c r="U133" s="469"/>
      <c r="AB133" s="36"/>
      <c r="AC133" s="36"/>
      <c r="AD133" s="36"/>
      <c r="AE133" s="36"/>
      <c r="AF133" s="36"/>
    </row>
    <row r="134" spans="1:77" ht="26.1" customHeight="1" x14ac:dyDescent="0.15">
      <c r="B134" s="154"/>
      <c r="C134" s="155"/>
      <c r="D134" s="470"/>
      <c r="E134" s="470"/>
      <c r="F134" s="470"/>
      <c r="G134" s="470"/>
      <c r="H134" s="470"/>
      <c r="I134" s="155"/>
      <c r="J134" s="471"/>
      <c r="K134" s="472"/>
      <c r="L134" s="473"/>
      <c r="M134" s="148"/>
      <c r="N134" s="275">
        <f t="shared" si="6"/>
        <v>0</v>
      </c>
      <c r="O134" s="276"/>
      <c r="P134" s="485"/>
      <c r="Q134" s="288"/>
      <c r="R134" s="468"/>
      <c r="S134" s="468"/>
      <c r="T134" s="468"/>
      <c r="U134" s="469"/>
      <c r="AB134" s="36"/>
      <c r="AC134" s="36"/>
      <c r="AD134" s="36"/>
      <c r="AE134" s="36"/>
      <c r="AF134" s="36"/>
    </row>
    <row r="135" spans="1:77" ht="26.1" customHeight="1" x14ac:dyDescent="0.15">
      <c r="B135" s="154"/>
      <c r="C135" s="155"/>
      <c r="D135" s="470"/>
      <c r="E135" s="470"/>
      <c r="F135" s="470"/>
      <c r="G135" s="470"/>
      <c r="H135" s="470"/>
      <c r="I135" s="155"/>
      <c r="J135" s="471"/>
      <c r="K135" s="472"/>
      <c r="L135" s="473"/>
      <c r="M135" s="148"/>
      <c r="N135" s="275">
        <f t="shared" si="6"/>
        <v>0</v>
      </c>
      <c r="O135" s="276"/>
      <c r="P135" s="485"/>
      <c r="Q135" s="288"/>
      <c r="R135" s="468"/>
      <c r="S135" s="468"/>
      <c r="T135" s="468"/>
      <c r="U135" s="469"/>
    </row>
    <row r="136" spans="1:77" s="36" customFormat="1" ht="26.1" customHeight="1" x14ac:dyDescent="0.15">
      <c r="A136" s="3"/>
      <c r="B136" s="154"/>
      <c r="C136" s="155"/>
      <c r="D136" s="470"/>
      <c r="E136" s="470"/>
      <c r="F136" s="470"/>
      <c r="G136" s="470"/>
      <c r="H136" s="470"/>
      <c r="I136" s="155"/>
      <c r="J136" s="471"/>
      <c r="K136" s="472"/>
      <c r="L136" s="473"/>
      <c r="M136" s="148"/>
      <c r="N136" s="275">
        <f t="shared" si="6"/>
        <v>0</v>
      </c>
      <c r="O136" s="276"/>
      <c r="P136" s="485"/>
      <c r="Q136" s="288"/>
      <c r="R136" s="468"/>
      <c r="S136" s="468"/>
      <c r="T136" s="468"/>
      <c r="U136" s="469"/>
      <c r="BD136" s="3"/>
    </row>
    <row r="137" spans="1:77" s="36" customFormat="1" ht="26.1" customHeight="1" x14ac:dyDescent="0.15">
      <c r="A137" s="5"/>
      <c r="B137" s="154"/>
      <c r="C137" s="155"/>
      <c r="D137" s="470"/>
      <c r="E137" s="470"/>
      <c r="F137" s="470"/>
      <c r="G137" s="470"/>
      <c r="H137" s="470"/>
      <c r="I137" s="155"/>
      <c r="J137" s="471"/>
      <c r="K137" s="472"/>
      <c r="L137" s="473"/>
      <c r="M137" s="148"/>
      <c r="N137" s="275">
        <f t="shared" si="6"/>
        <v>0</v>
      </c>
      <c r="O137" s="276"/>
      <c r="P137" s="485"/>
      <c r="Q137" s="288"/>
      <c r="R137" s="468"/>
      <c r="S137" s="468"/>
      <c r="T137" s="468"/>
      <c r="U137" s="469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</row>
    <row r="138" spans="1:77" ht="26.1" customHeight="1" x14ac:dyDescent="0.15">
      <c r="A138" s="58"/>
      <c r="B138" s="149"/>
      <c r="C138" s="150"/>
      <c r="D138" s="426" t="s">
        <v>33</v>
      </c>
      <c r="E138" s="426"/>
      <c r="F138" s="426"/>
      <c r="G138" s="427"/>
      <c r="H138" s="427"/>
      <c r="I138" s="150"/>
      <c r="J138" s="491"/>
      <c r="K138" s="491"/>
      <c r="L138" s="491"/>
      <c r="M138" s="140"/>
      <c r="N138" s="275">
        <f>SUM(N111:O137)</f>
        <v>0</v>
      </c>
      <c r="O138" s="275"/>
      <c r="P138" s="492"/>
      <c r="Q138" s="493"/>
      <c r="R138" s="493"/>
      <c r="S138" s="493"/>
      <c r="T138" s="493"/>
      <c r="U138" s="494"/>
      <c r="V138" s="62"/>
      <c r="W138" s="62"/>
      <c r="X138" s="62"/>
      <c r="Y138" s="62"/>
      <c r="Z138" s="62"/>
      <c r="AA138" s="58"/>
      <c r="AB138" s="58"/>
      <c r="AC138" s="58"/>
      <c r="AD138" s="58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</row>
    <row r="139" spans="1:77" ht="26.1" customHeight="1" x14ac:dyDescent="0.15">
      <c r="A139" s="58"/>
      <c r="B139" s="151"/>
      <c r="C139" s="152"/>
      <c r="D139" s="446"/>
      <c r="E139" s="446"/>
      <c r="F139" s="446"/>
      <c r="G139" s="446"/>
      <c r="H139" s="446"/>
      <c r="I139" s="152"/>
      <c r="J139" s="495"/>
      <c r="K139" s="495"/>
      <c r="L139" s="495"/>
      <c r="M139" s="153"/>
      <c r="N139" s="289"/>
      <c r="O139" s="289"/>
      <c r="P139" s="443"/>
      <c r="Q139" s="444"/>
      <c r="R139" s="444"/>
      <c r="S139" s="444"/>
      <c r="T139" s="444"/>
      <c r="U139" s="445"/>
      <c r="V139" s="62"/>
      <c r="W139" s="62"/>
      <c r="X139" s="62"/>
      <c r="Y139" s="62"/>
      <c r="Z139" s="62"/>
      <c r="AA139" s="58"/>
      <c r="AB139" s="58"/>
      <c r="AC139" s="58"/>
      <c r="AD139" s="58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</row>
    <row r="140" spans="1:77" ht="26.1" customHeight="1" x14ac:dyDescent="0.15">
      <c r="A140" s="58"/>
      <c r="B140" s="58"/>
      <c r="C140" s="58"/>
      <c r="D140" s="486"/>
      <c r="E140" s="486"/>
      <c r="F140" s="486"/>
      <c r="G140" s="487"/>
      <c r="H140" s="487"/>
      <c r="I140" s="62"/>
      <c r="J140" s="488"/>
      <c r="K140" s="488"/>
      <c r="L140" s="488"/>
      <c r="M140" s="40"/>
      <c r="N140" s="489"/>
      <c r="O140" s="489"/>
      <c r="P140" s="496" t="s">
        <v>55</v>
      </c>
      <c r="Q140" s="496"/>
      <c r="R140" s="497">
        <v>4</v>
      </c>
      <c r="S140" s="497"/>
      <c r="T140" s="497"/>
      <c r="U140" s="136"/>
      <c r="V140" s="62"/>
      <c r="W140" s="62"/>
      <c r="X140" s="62"/>
      <c r="Y140" s="62"/>
      <c r="Z140" s="62"/>
      <c r="AA140" s="62"/>
      <c r="AB140" s="62"/>
      <c r="AC140" s="62"/>
      <c r="AD140" s="62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</row>
    <row r="141" spans="1:77" ht="21.75" customHeight="1" x14ac:dyDescent="0.4">
      <c r="N141" s="138">
        <f>+N1</f>
        <v>2026</v>
      </c>
      <c r="O141" s="3" t="s">
        <v>0</v>
      </c>
      <c r="P141" s="139">
        <f>+P1</f>
        <v>0</v>
      </c>
      <c r="Q141" s="3" t="s">
        <v>1</v>
      </c>
      <c r="R141" s="474">
        <f>+R1</f>
        <v>0</v>
      </c>
      <c r="S141" s="474"/>
      <c r="T141" s="5" t="s">
        <v>2</v>
      </c>
      <c r="U141" s="5"/>
      <c r="BC141" s="5"/>
      <c r="BD141" s="5"/>
      <c r="BE141" s="5"/>
      <c r="BF141" s="5"/>
      <c r="BJ141" s="5"/>
      <c r="BK141" s="5"/>
      <c r="BL141" s="5"/>
      <c r="BM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ht="20.25" customHeight="1" x14ac:dyDescent="0.4">
      <c r="A142" s="174" t="s">
        <v>53</v>
      </c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</row>
    <row r="143" spans="1:77" ht="24.75" customHeight="1" x14ac:dyDescent="0.4">
      <c r="C143" s="168" t="str">
        <f>+C3</f>
        <v>工事名</v>
      </c>
      <c r="D143" s="168"/>
      <c r="F143" s="475">
        <f>F3</f>
        <v>0</v>
      </c>
      <c r="G143" s="475"/>
      <c r="K143" s="131" t="s">
        <v>54</v>
      </c>
      <c r="M143" s="476">
        <f>M3</f>
        <v>0</v>
      </c>
      <c r="N143" s="476"/>
      <c r="O143" s="476"/>
      <c r="P143" s="476"/>
      <c r="Q143" s="476"/>
      <c r="R143" s="476"/>
    </row>
    <row r="144" spans="1:77" ht="13.5" customHeight="1" x14ac:dyDescent="0.15">
      <c r="K144" s="5"/>
      <c r="L144" s="5"/>
      <c r="M144" s="5"/>
      <c r="N144" s="8"/>
      <c r="O144" s="8"/>
      <c r="P144" s="58"/>
      <c r="Q144" s="58"/>
      <c r="R144" s="58"/>
      <c r="S144" s="4"/>
      <c r="T144" s="4"/>
      <c r="U144" s="4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ht="19.5" customHeight="1" x14ac:dyDescent="0.15">
      <c r="B145" s="477" t="s">
        <v>26</v>
      </c>
      <c r="C145" s="478"/>
      <c r="D145" s="478" t="s">
        <v>27</v>
      </c>
      <c r="E145" s="478"/>
      <c r="F145" s="478"/>
      <c r="G145" s="478" t="s">
        <v>28</v>
      </c>
      <c r="H145" s="478"/>
      <c r="I145" s="54" t="s">
        <v>29</v>
      </c>
      <c r="J145" s="478" t="s">
        <v>30</v>
      </c>
      <c r="K145" s="478"/>
      <c r="L145" s="478"/>
      <c r="M145" s="54" t="s">
        <v>31</v>
      </c>
      <c r="N145" s="478" t="s">
        <v>73</v>
      </c>
      <c r="O145" s="479"/>
      <c r="P145" s="480" t="s">
        <v>69</v>
      </c>
      <c r="Q145" s="481"/>
      <c r="R145" s="482" t="s">
        <v>67</v>
      </c>
      <c r="S145" s="483"/>
      <c r="T145" s="483"/>
      <c r="U145" s="484"/>
      <c r="AQ145" s="5"/>
      <c r="AR145" s="5"/>
      <c r="AS145" s="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</row>
    <row r="146" spans="1:77" ht="26.1" customHeight="1" x14ac:dyDescent="0.15">
      <c r="A146" s="72"/>
      <c r="B146" s="154"/>
      <c r="C146" s="155"/>
      <c r="D146" s="470"/>
      <c r="E146" s="470"/>
      <c r="F146" s="470"/>
      <c r="G146" s="470"/>
      <c r="H146" s="470"/>
      <c r="I146" s="155"/>
      <c r="J146" s="471"/>
      <c r="K146" s="472"/>
      <c r="L146" s="473"/>
      <c r="M146" s="148"/>
      <c r="N146" s="275">
        <f>ROUND(J146*M146,0)</f>
        <v>0</v>
      </c>
      <c r="O146" s="276"/>
      <c r="P146" s="286"/>
      <c r="Q146" s="288"/>
      <c r="R146" s="468"/>
      <c r="S146" s="468"/>
      <c r="T146" s="468"/>
      <c r="U146" s="469"/>
      <c r="AQ146" s="5"/>
      <c r="AR146" s="5"/>
      <c r="AS146" s="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</row>
    <row r="147" spans="1:77" ht="26.1" customHeight="1" x14ac:dyDescent="0.15">
      <c r="A147" s="72"/>
      <c r="B147" s="154"/>
      <c r="C147" s="155"/>
      <c r="D147" s="470"/>
      <c r="E147" s="470"/>
      <c r="F147" s="470"/>
      <c r="G147" s="470"/>
      <c r="H147" s="470"/>
      <c r="I147" s="155"/>
      <c r="J147" s="471"/>
      <c r="K147" s="472"/>
      <c r="L147" s="473"/>
      <c r="M147" s="148"/>
      <c r="N147" s="275">
        <f t="shared" ref="N147" si="7">ROUND(J147*M147,0)</f>
        <v>0</v>
      </c>
      <c r="O147" s="276"/>
      <c r="P147" s="485"/>
      <c r="Q147" s="288"/>
      <c r="R147" s="468"/>
      <c r="S147" s="468"/>
      <c r="T147" s="468"/>
      <c r="U147" s="469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</row>
    <row r="148" spans="1:77" ht="26.1" customHeight="1" x14ac:dyDescent="0.15">
      <c r="A148" s="72"/>
      <c r="B148" s="154"/>
      <c r="C148" s="155"/>
      <c r="D148" s="470"/>
      <c r="E148" s="470"/>
      <c r="F148" s="470"/>
      <c r="G148" s="470"/>
      <c r="H148" s="470"/>
      <c r="I148" s="155"/>
      <c r="J148" s="471"/>
      <c r="K148" s="472"/>
      <c r="L148" s="473"/>
      <c r="M148" s="148"/>
      <c r="N148" s="275">
        <f>ROUND(J148*M148,0)</f>
        <v>0</v>
      </c>
      <c r="O148" s="276"/>
      <c r="P148" s="485"/>
      <c r="Q148" s="288"/>
      <c r="R148" s="468"/>
      <c r="S148" s="468"/>
      <c r="T148" s="468"/>
      <c r="U148" s="469"/>
      <c r="AO148" s="56"/>
      <c r="AP148" s="56"/>
      <c r="AQ148" s="13"/>
      <c r="AR148" s="13"/>
      <c r="AS148" s="13"/>
      <c r="AT148" s="13"/>
      <c r="AU148" s="13"/>
      <c r="AV148" s="57"/>
      <c r="AW148" s="57"/>
      <c r="AX148" s="57"/>
      <c r="AY148" s="57"/>
      <c r="AZ148" s="57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</row>
    <row r="149" spans="1:77" ht="26.1" customHeight="1" x14ac:dyDescent="0.15">
      <c r="A149" s="72"/>
      <c r="B149" s="154"/>
      <c r="C149" s="155"/>
      <c r="D149" s="470"/>
      <c r="E149" s="470"/>
      <c r="F149" s="470"/>
      <c r="G149" s="470"/>
      <c r="H149" s="470"/>
      <c r="I149" s="155"/>
      <c r="J149" s="471"/>
      <c r="K149" s="472"/>
      <c r="L149" s="473"/>
      <c r="M149" s="148"/>
      <c r="N149" s="275">
        <f t="shared" ref="N149:N172" si="8">ROUND(J149*M149,0)</f>
        <v>0</v>
      </c>
      <c r="O149" s="276"/>
      <c r="P149" s="485"/>
      <c r="Q149" s="288"/>
      <c r="R149" s="468"/>
      <c r="S149" s="468"/>
      <c r="T149" s="468"/>
      <c r="U149" s="469"/>
    </row>
    <row r="150" spans="1:77" ht="26.1" customHeight="1" x14ac:dyDescent="0.15">
      <c r="A150" s="72"/>
      <c r="B150" s="154"/>
      <c r="C150" s="155"/>
      <c r="D150" s="470"/>
      <c r="E150" s="470"/>
      <c r="F150" s="470"/>
      <c r="G150" s="470"/>
      <c r="H150" s="470"/>
      <c r="I150" s="155"/>
      <c r="J150" s="471"/>
      <c r="K150" s="472"/>
      <c r="L150" s="473"/>
      <c r="M150" s="148"/>
      <c r="N150" s="275">
        <f t="shared" si="8"/>
        <v>0</v>
      </c>
      <c r="O150" s="276"/>
      <c r="P150" s="485"/>
      <c r="Q150" s="288"/>
      <c r="R150" s="468"/>
      <c r="S150" s="468"/>
      <c r="T150" s="468"/>
      <c r="U150" s="469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</row>
    <row r="151" spans="1:77" ht="26.1" customHeight="1" x14ac:dyDescent="0.15">
      <c r="B151" s="154"/>
      <c r="C151" s="155"/>
      <c r="D151" s="470"/>
      <c r="E151" s="470"/>
      <c r="F151" s="470"/>
      <c r="G151" s="470"/>
      <c r="H151" s="470"/>
      <c r="I151" s="155"/>
      <c r="J151" s="471"/>
      <c r="K151" s="472"/>
      <c r="L151" s="473"/>
      <c r="M151" s="148"/>
      <c r="N151" s="275">
        <f t="shared" si="8"/>
        <v>0</v>
      </c>
      <c r="O151" s="276"/>
      <c r="P151" s="485"/>
      <c r="Q151" s="288"/>
      <c r="R151" s="468"/>
      <c r="S151" s="468"/>
      <c r="T151" s="468"/>
      <c r="U151" s="46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</row>
    <row r="152" spans="1:77" ht="26.1" customHeight="1" x14ac:dyDescent="0.15">
      <c r="B152" s="154"/>
      <c r="C152" s="155"/>
      <c r="D152" s="470"/>
      <c r="E152" s="470"/>
      <c r="F152" s="470"/>
      <c r="G152" s="470"/>
      <c r="H152" s="470"/>
      <c r="I152" s="155"/>
      <c r="J152" s="471"/>
      <c r="K152" s="472"/>
      <c r="L152" s="473"/>
      <c r="M152" s="148"/>
      <c r="N152" s="275">
        <f t="shared" si="8"/>
        <v>0</v>
      </c>
      <c r="O152" s="276"/>
      <c r="P152" s="485"/>
      <c r="Q152" s="288"/>
      <c r="R152" s="468"/>
      <c r="S152" s="468"/>
      <c r="T152" s="468"/>
      <c r="U152" s="469"/>
    </row>
    <row r="153" spans="1:77" ht="26.1" customHeight="1" x14ac:dyDescent="0.15">
      <c r="B153" s="154"/>
      <c r="C153" s="155"/>
      <c r="D153" s="470"/>
      <c r="E153" s="470"/>
      <c r="F153" s="470"/>
      <c r="G153" s="470"/>
      <c r="H153" s="470"/>
      <c r="I153" s="155"/>
      <c r="J153" s="471"/>
      <c r="K153" s="472"/>
      <c r="L153" s="473"/>
      <c r="M153" s="148"/>
      <c r="N153" s="275">
        <f t="shared" si="8"/>
        <v>0</v>
      </c>
      <c r="O153" s="276"/>
      <c r="P153" s="485"/>
      <c r="Q153" s="288"/>
      <c r="R153" s="468"/>
      <c r="S153" s="468"/>
      <c r="T153" s="468"/>
      <c r="U153" s="469"/>
    </row>
    <row r="154" spans="1:77" ht="26.1" customHeight="1" x14ac:dyDescent="0.15">
      <c r="B154" s="154"/>
      <c r="C154" s="155"/>
      <c r="D154" s="470"/>
      <c r="E154" s="470"/>
      <c r="F154" s="470"/>
      <c r="G154" s="470"/>
      <c r="H154" s="470"/>
      <c r="I154" s="155"/>
      <c r="J154" s="471"/>
      <c r="K154" s="472"/>
      <c r="L154" s="473"/>
      <c r="M154" s="148"/>
      <c r="N154" s="275">
        <f t="shared" si="8"/>
        <v>0</v>
      </c>
      <c r="O154" s="276"/>
      <c r="P154" s="485"/>
      <c r="Q154" s="288"/>
      <c r="R154" s="468"/>
      <c r="S154" s="468"/>
      <c r="T154" s="468"/>
      <c r="U154" s="469"/>
    </row>
    <row r="155" spans="1:77" ht="26.1" customHeight="1" x14ac:dyDescent="0.15">
      <c r="B155" s="154"/>
      <c r="C155" s="155"/>
      <c r="D155" s="470"/>
      <c r="E155" s="470"/>
      <c r="F155" s="470"/>
      <c r="G155" s="470"/>
      <c r="H155" s="470"/>
      <c r="I155" s="155"/>
      <c r="J155" s="471"/>
      <c r="K155" s="472"/>
      <c r="L155" s="473"/>
      <c r="M155" s="148"/>
      <c r="N155" s="275">
        <f t="shared" si="8"/>
        <v>0</v>
      </c>
      <c r="O155" s="276"/>
      <c r="P155" s="485"/>
      <c r="Q155" s="288"/>
      <c r="R155" s="468"/>
      <c r="S155" s="468"/>
      <c r="T155" s="468"/>
      <c r="U155" s="469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55"/>
      <c r="BM155" s="55"/>
      <c r="BN155" s="55"/>
      <c r="BO155" s="55"/>
      <c r="BP155" s="55"/>
      <c r="BQ155" s="55"/>
      <c r="BR155" s="55"/>
      <c r="BS155" s="55"/>
    </row>
    <row r="156" spans="1:77" ht="26.1" customHeight="1" x14ac:dyDescent="0.15">
      <c r="B156" s="154"/>
      <c r="C156" s="155"/>
      <c r="D156" s="470"/>
      <c r="E156" s="470"/>
      <c r="F156" s="470"/>
      <c r="G156" s="470"/>
      <c r="H156" s="470"/>
      <c r="I156" s="155"/>
      <c r="J156" s="471"/>
      <c r="K156" s="472"/>
      <c r="L156" s="473"/>
      <c r="M156" s="148"/>
      <c r="N156" s="275">
        <f t="shared" si="8"/>
        <v>0</v>
      </c>
      <c r="O156" s="276"/>
      <c r="P156" s="485"/>
      <c r="Q156" s="288"/>
      <c r="R156" s="468"/>
      <c r="S156" s="468"/>
      <c r="T156" s="468"/>
      <c r="U156" s="469"/>
      <c r="V156" s="36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55"/>
      <c r="BM156" s="55"/>
      <c r="BN156" s="55"/>
      <c r="BO156" s="55"/>
      <c r="BP156" s="55"/>
      <c r="BQ156" s="55"/>
      <c r="BR156" s="55"/>
      <c r="BS156" s="55"/>
    </row>
    <row r="157" spans="1:77" ht="26.1" customHeight="1" x14ac:dyDescent="0.15">
      <c r="B157" s="154"/>
      <c r="C157" s="155"/>
      <c r="D157" s="470"/>
      <c r="E157" s="470"/>
      <c r="F157" s="470"/>
      <c r="G157" s="470"/>
      <c r="H157" s="470"/>
      <c r="I157" s="155"/>
      <c r="J157" s="471"/>
      <c r="K157" s="472"/>
      <c r="L157" s="473"/>
      <c r="M157" s="148"/>
      <c r="N157" s="275">
        <f t="shared" si="8"/>
        <v>0</v>
      </c>
      <c r="O157" s="276"/>
      <c r="P157" s="485"/>
      <c r="Q157" s="288"/>
      <c r="R157" s="468"/>
      <c r="S157" s="468"/>
      <c r="T157" s="468"/>
      <c r="U157" s="469"/>
      <c r="V157" s="5"/>
      <c r="W157" s="5"/>
      <c r="X157" s="5"/>
      <c r="Y157" s="5"/>
      <c r="Z157" s="5"/>
      <c r="AA157" s="5"/>
      <c r="AB157" s="5"/>
      <c r="AC157" s="5"/>
    </row>
    <row r="158" spans="1:77" ht="26.1" customHeight="1" x14ac:dyDescent="0.15">
      <c r="B158" s="154"/>
      <c r="C158" s="155"/>
      <c r="D158" s="470"/>
      <c r="E158" s="470"/>
      <c r="F158" s="470"/>
      <c r="G158" s="470"/>
      <c r="H158" s="470"/>
      <c r="I158" s="155"/>
      <c r="J158" s="471"/>
      <c r="K158" s="472"/>
      <c r="L158" s="473"/>
      <c r="M158" s="148"/>
      <c r="N158" s="275">
        <f t="shared" si="8"/>
        <v>0</v>
      </c>
      <c r="O158" s="276"/>
      <c r="P158" s="485"/>
      <c r="Q158" s="288"/>
      <c r="R158" s="468"/>
      <c r="S158" s="468"/>
      <c r="T158" s="468"/>
      <c r="U158" s="469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</row>
    <row r="159" spans="1:77" ht="26.1" customHeight="1" x14ac:dyDescent="0.15">
      <c r="B159" s="154"/>
      <c r="C159" s="155"/>
      <c r="D159" s="470"/>
      <c r="E159" s="470"/>
      <c r="F159" s="470"/>
      <c r="G159" s="470"/>
      <c r="H159" s="470"/>
      <c r="I159" s="155"/>
      <c r="J159" s="471"/>
      <c r="K159" s="472"/>
      <c r="L159" s="473"/>
      <c r="M159" s="148"/>
      <c r="N159" s="275">
        <f t="shared" si="8"/>
        <v>0</v>
      </c>
      <c r="O159" s="276"/>
      <c r="P159" s="485"/>
      <c r="Q159" s="288"/>
      <c r="R159" s="468"/>
      <c r="S159" s="468"/>
      <c r="T159" s="468"/>
      <c r="U159" s="469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</row>
    <row r="160" spans="1:77" ht="26.1" customHeight="1" x14ac:dyDescent="0.15">
      <c r="B160" s="154"/>
      <c r="C160" s="155"/>
      <c r="D160" s="470"/>
      <c r="E160" s="470"/>
      <c r="F160" s="470"/>
      <c r="G160" s="470"/>
      <c r="H160" s="470"/>
      <c r="I160" s="155"/>
      <c r="J160" s="471"/>
      <c r="K160" s="472"/>
      <c r="L160" s="473"/>
      <c r="M160" s="148"/>
      <c r="N160" s="275">
        <f t="shared" si="8"/>
        <v>0</v>
      </c>
      <c r="O160" s="276"/>
      <c r="P160" s="485"/>
      <c r="Q160" s="288"/>
      <c r="R160" s="468"/>
      <c r="S160" s="468"/>
      <c r="T160" s="468"/>
      <c r="U160" s="469"/>
      <c r="AE160" s="5"/>
      <c r="AF160" s="5"/>
      <c r="AG160" s="5"/>
      <c r="AH160" s="5"/>
      <c r="AI160" s="5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</row>
    <row r="161" spans="1:77" ht="26.1" customHeight="1" x14ac:dyDescent="0.15">
      <c r="B161" s="154"/>
      <c r="C161" s="155"/>
      <c r="D161" s="470"/>
      <c r="E161" s="470"/>
      <c r="F161" s="470"/>
      <c r="G161" s="470"/>
      <c r="H161" s="470"/>
      <c r="I161" s="155"/>
      <c r="J161" s="471"/>
      <c r="K161" s="472"/>
      <c r="L161" s="473"/>
      <c r="M161" s="148"/>
      <c r="N161" s="275">
        <f t="shared" si="8"/>
        <v>0</v>
      </c>
      <c r="O161" s="276"/>
      <c r="P161" s="485"/>
      <c r="Q161" s="288"/>
      <c r="R161" s="468"/>
      <c r="S161" s="468"/>
      <c r="T161" s="468"/>
      <c r="U161" s="469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</row>
    <row r="162" spans="1:77" ht="26.1" customHeight="1" x14ac:dyDescent="0.15">
      <c r="B162" s="154"/>
      <c r="C162" s="155"/>
      <c r="D162" s="470"/>
      <c r="E162" s="470"/>
      <c r="F162" s="470"/>
      <c r="G162" s="470"/>
      <c r="H162" s="470"/>
      <c r="I162" s="155"/>
      <c r="J162" s="471"/>
      <c r="K162" s="472"/>
      <c r="L162" s="473"/>
      <c r="M162" s="148"/>
      <c r="N162" s="275">
        <f t="shared" si="8"/>
        <v>0</v>
      </c>
      <c r="O162" s="276"/>
      <c r="P162" s="485"/>
      <c r="Q162" s="288"/>
      <c r="R162" s="468"/>
      <c r="S162" s="468"/>
      <c r="T162" s="468"/>
      <c r="U162" s="469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</row>
    <row r="163" spans="1:77" ht="26.1" customHeight="1" x14ac:dyDescent="0.15">
      <c r="B163" s="154"/>
      <c r="C163" s="155"/>
      <c r="D163" s="470"/>
      <c r="E163" s="470"/>
      <c r="F163" s="470"/>
      <c r="G163" s="470"/>
      <c r="H163" s="470"/>
      <c r="I163" s="155"/>
      <c r="J163" s="471"/>
      <c r="K163" s="472"/>
      <c r="L163" s="473"/>
      <c r="M163" s="148"/>
      <c r="N163" s="275">
        <f t="shared" si="8"/>
        <v>0</v>
      </c>
      <c r="O163" s="276"/>
      <c r="P163" s="485"/>
      <c r="Q163" s="288"/>
      <c r="R163" s="468"/>
      <c r="S163" s="468"/>
      <c r="T163" s="468"/>
      <c r="U163" s="469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</row>
    <row r="164" spans="1:77" ht="26.1" customHeight="1" x14ac:dyDescent="0.15">
      <c r="B164" s="154"/>
      <c r="C164" s="155"/>
      <c r="D164" s="470"/>
      <c r="E164" s="470"/>
      <c r="F164" s="470"/>
      <c r="G164" s="470"/>
      <c r="H164" s="470"/>
      <c r="I164" s="155"/>
      <c r="J164" s="471"/>
      <c r="K164" s="472"/>
      <c r="L164" s="473"/>
      <c r="M164" s="148"/>
      <c r="N164" s="275">
        <f t="shared" si="8"/>
        <v>0</v>
      </c>
      <c r="O164" s="276"/>
      <c r="P164" s="485"/>
      <c r="Q164" s="288"/>
      <c r="R164" s="468"/>
      <c r="S164" s="468"/>
      <c r="T164" s="468"/>
      <c r="U164" s="469"/>
      <c r="BD164" s="60"/>
      <c r="BE164" s="60"/>
    </row>
    <row r="165" spans="1:77" ht="26.1" customHeight="1" x14ac:dyDescent="0.15">
      <c r="A165" s="36"/>
      <c r="B165" s="154"/>
      <c r="C165" s="155"/>
      <c r="D165" s="470"/>
      <c r="E165" s="470"/>
      <c r="F165" s="470"/>
      <c r="G165" s="470"/>
      <c r="H165" s="470"/>
      <c r="I165" s="155"/>
      <c r="J165" s="471"/>
      <c r="K165" s="472"/>
      <c r="L165" s="473"/>
      <c r="M165" s="148"/>
      <c r="N165" s="275">
        <f t="shared" si="8"/>
        <v>0</v>
      </c>
      <c r="O165" s="276"/>
      <c r="P165" s="485"/>
      <c r="Q165" s="288"/>
      <c r="R165" s="468"/>
      <c r="S165" s="468"/>
      <c r="T165" s="468"/>
      <c r="U165" s="469"/>
      <c r="V165" s="31"/>
      <c r="W165" s="31"/>
      <c r="X165" s="31"/>
      <c r="Y165" s="31"/>
      <c r="Z165" s="31"/>
      <c r="AA165" s="31"/>
      <c r="AB165" s="31"/>
      <c r="AC165" s="31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ht="26.1" customHeight="1" x14ac:dyDescent="0.15">
      <c r="B166" s="154"/>
      <c r="C166" s="155"/>
      <c r="D166" s="470"/>
      <c r="E166" s="470"/>
      <c r="F166" s="470"/>
      <c r="G166" s="470"/>
      <c r="H166" s="470"/>
      <c r="I166" s="155"/>
      <c r="J166" s="471"/>
      <c r="K166" s="472"/>
      <c r="L166" s="473"/>
      <c r="M166" s="148"/>
      <c r="N166" s="275">
        <f t="shared" si="8"/>
        <v>0</v>
      </c>
      <c r="O166" s="276"/>
      <c r="P166" s="485"/>
      <c r="Q166" s="288"/>
      <c r="R166" s="468"/>
      <c r="S166" s="468"/>
      <c r="T166" s="468"/>
      <c r="U166" s="469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1"/>
      <c r="BS166" s="61"/>
      <c r="BT166" s="61"/>
      <c r="BU166" s="61"/>
      <c r="BV166" s="61"/>
      <c r="BW166" s="5"/>
      <c r="BX166" s="5"/>
      <c r="BY166" s="5"/>
    </row>
    <row r="167" spans="1:77" ht="26.1" customHeight="1" x14ac:dyDescent="0.15">
      <c r="B167" s="154"/>
      <c r="C167" s="155"/>
      <c r="D167" s="470"/>
      <c r="E167" s="470"/>
      <c r="F167" s="470"/>
      <c r="G167" s="470"/>
      <c r="H167" s="470"/>
      <c r="I167" s="155"/>
      <c r="J167" s="471"/>
      <c r="K167" s="472"/>
      <c r="L167" s="473"/>
      <c r="M167" s="148"/>
      <c r="N167" s="275">
        <f t="shared" si="8"/>
        <v>0</v>
      </c>
      <c r="O167" s="276"/>
      <c r="P167" s="485"/>
      <c r="Q167" s="288"/>
      <c r="R167" s="468"/>
      <c r="S167" s="468"/>
      <c r="T167" s="468"/>
      <c r="U167" s="469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ht="26.1" customHeight="1" x14ac:dyDescent="0.15">
      <c r="B168" s="154"/>
      <c r="C168" s="155"/>
      <c r="D168" s="470"/>
      <c r="E168" s="470"/>
      <c r="F168" s="470"/>
      <c r="G168" s="470"/>
      <c r="H168" s="470"/>
      <c r="I168" s="155"/>
      <c r="J168" s="471"/>
      <c r="K168" s="472"/>
      <c r="L168" s="473"/>
      <c r="M168" s="148"/>
      <c r="N168" s="275">
        <f t="shared" si="8"/>
        <v>0</v>
      </c>
      <c r="O168" s="276"/>
      <c r="P168" s="485"/>
      <c r="Q168" s="288"/>
      <c r="R168" s="468"/>
      <c r="S168" s="468"/>
      <c r="T168" s="468"/>
      <c r="U168" s="469"/>
      <c r="AB168" s="36"/>
      <c r="AC168" s="36"/>
      <c r="AD168" s="36"/>
      <c r="AE168" s="36"/>
      <c r="AF168" s="36"/>
    </row>
    <row r="169" spans="1:77" ht="26.1" customHeight="1" x14ac:dyDescent="0.15">
      <c r="B169" s="154"/>
      <c r="C169" s="155"/>
      <c r="D169" s="470"/>
      <c r="E169" s="470"/>
      <c r="F169" s="470"/>
      <c r="G169" s="470"/>
      <c r="H169" s="470"/>
      <c r="I169" s="155"/>
      <c r="J169" s="471"/>
      <c r="K169" s="472"/>
      <c r="L169" s="473"/>
      <c r="M169" s="148"/>
      <c r="N169" s="275">
        <f t="shared" si="8"/>
        <v>0</v>
      </c>
      <c r="O169" s="276"/>
      <c r="P169" s="485"/>
      <c r="Q169" s="288"/>
      <c r="R169" s="468"/>
      <c r="S169" s="468"/>
      <c r="T169" s="468"/>
      <c r="U169" s="469"/>
      <c r="AB169" s="36"/>
      <c r="AC169" s="36"/>
      <c r="AD169" s="36"/>
      <c r="AE169" s="36"/>
      <c r="AF169" s="36"/>
    </row>
    <row r="170" spans="1:77" ht="26.1" customHeight="1" x14ac:dyDescent="0.15">
      <c r="B170" s="154"/>
      <c r="C170" s="155"/>
      <c r="D170" s="470"/>
      <c r="E170" s="470"/>
      <c r="F170" s="470"/>
      <c r="G170" s="470"/>
      <c r="H170" s="470"/>
      <c r="I170" s="155"/>
      <c r="J170" s="471"/>
      <c r="K170" s="472"/>
      <c r="L170" s="473"/>
      <c r="M170" s="148"/>
      <c r="N170" s="275">
        <f t="shared" si="8"/>
        <v>0</v>
      </c>
      <c r="O170" s="276"/>
      <c r="P170" s="485"/>
      <c r="Q170" s="288"/>
      <c r="R170" s="468"/>
      <c r="S170" s="468"/>
      <c r="T170" s="468"/>
      <c r="U170" s="469"/>
    </row>
    <row r="171" spans="1:77" s="36" customFormat="1" ht="26.1" customHeight="1" x14ac:dyDescent="0.15">
      <c r="A171" s="3"/>
      <c r="B171" s="154"/>
      <c r="C171" s="155"/>
      <c r="D171" s="470"/>
      <c r="E171" s="470"/>
      <c r="F171" s="470"/>
      <c r="G171" s="470"/>
      <c r="H171" s="470"/>
      <c r="I171" s="155"/>
      <c r="J171" s="471"/>
      <c r="K171" s="472"/>
      <c r="L171" s="473"/>
      <c r="M171" s="148"/>
      <c r="N171" s="275">
        <f t="shared" si="8"/>
        <v>0</v>
      </c>
      <c r="O171" s="276"/>
      <c r="P171" s="485"/>
      <c r="Q171" s="288"/>
      <c r="R171" s="468"/>
      <c r="S171" s="468"/>
      <c r="T171" s="468"/>
      <c r="U171" s="469"/>
      <c r="BD171" s="3"/>
    </row>
    <row r="172" spans="1:77" s="36" customFormat="1" ht="26.1" customHeight="1" x14ac:dyDescent="0.15">
      <c r="A172" s="5"/>
      <c r="B172" s="154"/>
      <c r="C172" s="155"/>
      <c r="D172" s="470"/>
      <c r="E172" s="470"/>
      <c r="F172" s="470"/>
      <c r="G172" s="470"/>
      <c r="H172" s="470"/>
      <c r="I172" s="155"/>
      <c r="J172" s="471"/>
      <c r="K172" s="472"/>
      <c r="L172" s="473"/>
      <c r="M172" s="148"/>
      <c r="N172" s="275">
        <f t="shared" si="8"/>
        <v>0</v>
      </c>
      <c r="O172" s="276"/>
      <c r="P172" s="485"/>
      <c r="Q172" s="288"/>
      <c r="R172" s="468"/>
      <c r="S172" s="468"/>
      <c r="T172" s="468"/>
      <c r="U172" s="469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</row>
    <row r="173" spans="1:77" ht="26.1" customHeight="1" x14ac:dyDescent="0.15">
      <c r="A173" s="58"/>
      <c r="B173" s="149"/>
      <c r="C173" s="150"/>
      <c r="D173" s="426" t="s">
        <v>33</v>
      </c>
      <c r="E173" s="426"/>
      <c r="F173" s="426"/>
      <c r="G173" s="427"/>
      <c r="H173" s="427"/>
      <c r="I173" s="150"/>
      <c r="J173" s="491"/>
      <c r="K173" s="491"/>
      <c r="L173" s="491"/>
      <c r="M173" s="140"/>
      <c r="N173" s="275">
        <f>SUM(N146:O172)</f>
        <v>0</v>
      </c>
      <c r="O173" s="275"/>
      <c r="P173" s="492"/>
      <c r="Q173" s="493"/>
      <c r="R173" s="493"/>
      <c r="S173" s="493"/>
      <c r="T173" s="493"/>
      <c r="U173" s="494"/>
      <c r="V173" s="62"/>
      <c r="W173" s="62"/>
      <c r="X173" s="62"/>
      <c r="Y173" s="62"/>
      <c r="Z173" s="62"/>
      <c r="AA173" s="58"/>
      <c r="AB173" s="58"/>
      <c r="AC173" s="58"/>
      <c r="AD173" s="58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</row>
    <row r="174" spans="1:77" ht="26.1" customHeight="1" x14ac:dyDescent="0.15">
      <c r="A174" s="58"/>
      <c r="B174" s="151"/>
      <c r="C174" s="152"/>
      <c r="D174" s="446"/>
      <c r="E174" s="446"/>
      <c r="F174" s="446"/>
      <c r="G174" s="446"/>
      <c r="H174" s="446"/>
      <c r="I174" s="152"/>
      <c r="J174" s="495"/>
      <c r="K174" s="495"/>
      <c r="L174" s="495"/>
      <c r="M174" s="153"/>
      <c r="N174" s="289"/>
      <c r="O174" s="289"/>
      <c r="P174" s="443"/>
      <c r="Q174" s="444"/>
      <c r="R174" s="444"/>
      <c r="S174" s="444"/>
      <c r="T174" s="444"/>
      <c r="U174" s="445"/>
      <c r="V174" s="62"/>
      <c r="W174" s="62"/>
      <c r="X174" s="62"/>
      <c r="Y174" s="62"/>
      <c r="Z174" s="62"/>
      <c r="AA174" s="58"/>
      <c r="AB174" s="58"/>
      <c r="AC174" s="58"/>
      <c r="AD174" s="58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</row>
    <row r="175" spans="1:77" ht="26.1" customHeight="1" x14ac:dyDescent="0.15">
      <c r="A175" s="58"/>
      <c r="B175" s="58"/>
      <c r="C175" s="58"/>
      <c r="D175" s="486"/>
      <c r="E175" s="486"/>
      <c r="F175" s="486"/>
      <c r="G175" s="487"/>
      <c r="H175" s="487"/>
      <c r="I175" s="62"/>
      <c r="J175" s="488"/>
      <c r="K175" s="488"/>
      <c r="L175" s="488"/>
      <c r="M175" s="40"/>
      <c r="N175" s="489"/>
      <c r="O175" s="489"/>
      <c r="P175" s="496" t="s">
        <v>55</v>
      </c>
      <c r="Q175" s="496"/>
      <c r="R175" s="497">
        <v>5</v>
      </c>
      <c r="S175" s="497"/>
      <c r="T175" s="497"/>
      <c r="U175" s="136"/>
      <c r="V175" s="62"/>
      <c r="W175" s="62"/>
      <c r="X175" s="62"/>
      <c r="Y175" s="62"/>
      <c r="Z175" s="62"/>
      <c r="AA175" s="62"/>
      <c r="AB175" s="62"/>
      <c r="AC175" s="62"/>
      <c r="AD175" s="62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</row>
    <row r="176" spans="1:77" ht="279" customHeight="1" x14ac:dyDescent="0.4"/>
    <row r="177" ht="201" customHeight="1" x14ac:dyDescent="0.4"/>
    <row r="178" ht="155.25" customHeight="1" x14ac:dyDescent="0.4"/>
  </sheetData>
  <mergeCells count="950">
    <mergeCell ref="R175:T175"/>
    <mergeCell ref="D173:F173"/>
    <mergeCell ref="G173:H173"/>
    <mergeCell ref="J173:L173"/>
    <mergeCell ref="N173:O173"/>
    <mergeCell ref="P173:U173"/>
    <mergeCell ref="D174:F174"/>
    <mergeCell ref="G174:H174"/>
    <mergeCell ref="J174:L174"/>
    <mergeCell ref="N174:O174"/>
    <mergeCell ref="P174:U174"/>
    <mergeCell ref="N171:O171"/>
    <mergeCell ref="D172:F172"/>
    <mergeCell ref="G172:H172"/>
    <mergeCell ref="J172:L172"/>
    <mergeCell ref="N172:O172"/>
    <mergeCell ref="P171:Q171"/>
    <mergeCell ref="D175:F175"/>
    <mergeCell ref="G175:H175"/>
    <mergeCell ref="J175:L175"/>
    <mergeCell ref="N175:O175"/>
    <mergeCell ref="P175:Q175"/>
    <mergeCell ref="N167:O167"/>
    <mergeCell ref="D168:F168"/>
    <mergeCell ref="G168:H168"/>
    <mergeCell ref="J168:L168"/>
    <mergeCell ref="N168:O168"/>
    <mergeCell ref="P167:Q167"/>
    <mergeCell ref="R171:U171"/>
    <mergeCell ref="P172:Q172"/>
    <mergeCell ref="R172:U172"/>
    <mergeCell ref="D169:F169"/>
    <mergeCell ref="G169:H169"/>
    <mergeCell ref="J169:L169"/>
    <mergeCell ref="N169:O169"/>
    <mergeCell ref="D170:F170"/>
    <mergeCell ref="G170:H170"/>
    <mergeCell ref="J170:L170"/>
    <mergeCell ref="N170:O170"/>
    <mergeCell ref="P169:Q169"/>
    <mergeCell ref="R169:U169"/>
    <mergeCell ref="P170:Q170"/>
    <mergeCell ref="R170:U170"/>
    <mergeCell ref="D171:F171"/>
    <mergeCell ref="G171:H171"/>
    <mergeCell ref="J171:L171"/>
    <mergeCell ref="N163:O163"/>
    <mergeCell ref="D164:F164"/>
    <mergeCell ref="G164:H164"/>
    <mergeCell ref="J164:L164"/>
    <mergeCell ref="N164:O164"/>
    <mergeCell ref="P163:Q163"/>
    <mergeCell ref="R167:U167"/>
    <mergeCell ref="P168:Q168"/>
    <mergeCell ref="R168:U168"/>
    <mergeCell ref="D165:F165"/>
    <mergeCell ref="G165:H165"/>
    <mergeCell ref="J165:L165"/>
    <mergeCell ref="N165:O165"/>
    <mergeCell ref="D166:F166"/>
    <mergeCell ref="G166:H166"/>
    <mergeCell ref="J166:L166"/>
    <mergeCell ref="N166:O166"/>
    <mergeCell ref="P165:Q165"/>
    <mergeCell ref="R165:U165"/>
    <mergeCell ref="P166:Q166"/>
    <mergeCell ref="R166:U166"/>
    <mergeCell ref="D167:F167"/>
    <mergeCell ref="G167:H167"/>
    <mergeCell ref="J167:L167"/>
    <mergeCell ref="N159:O159"/>
    <mergeCell ref="D160:F160"/>
    <mergeCell ref="G160:H160"/>
    <mergeCell ref="J160:L160"/>
    <mergeCell ref="N160:O160"/>
    <mergeCell ref="P159:Q159"/>
    <mergeCell ref="R163:U163"/>
    <mergeCell ref="P164:Q164"/>
    <mergeCell ref="R164:U164"/>
    <mergeCell ref="D161:F161"/>
    <mergeCell ref="G161:H161"/>
    <mergeCell ref="J161:L161"/>
    <mergeCell ref="N161:O161"/>
    <mergeCell ref="D162:F162"/>
    <mergeCell ref="G162:H162"/>
    <mergeCell ref="J162:L162"/>
    <mergeCell ref="N162:O162"/>
    <mergeCell ref="P161:Q161"/>
    <mergeCell ref="R161:U161"/>
    <mergeCell ref="P162:Q162"/>
    <mergeCell ref="R162:U162"/>
    <mergeCell ref="D163:F163"/>
    <mergeCell ref="G163:H163"/>
    <mergeCell ref="J163:L163"/>
    <mergeCell ref="N155:O155"/>
    <mergeCell ref="D156:F156"/>
    <mergeCell ref="G156:H156"/>
    <mergeCell ref="J156:L156"/>
    <mergeCell ref="N156:O156"/>
    <mergeCell ref="P155:Q155"/>
    <mergeCell ref="R159:U159"/>
    <mergeCell ref="P160:Q160"/>
    <mergeCell ref="R160:U160"/>
    <mergeCell ref="D157:F157"/>
    <mergeCell ref="G157:H157"/>
    <mergeCell ref="J157:L157"/>
    <mergeCell ref="N157:O157"/>
    <mergeCell ref="D158:F158"/>
    <mergeCell ref="G158:H158"/>
    <mergeCell ref="J158:L158"/>
    <mergeCell ref="N158:O158"/>
    <mergeCell ref="P157:Q157"/>
    <mergeCell ref="R157:U157"/>
    <mergeCell ref="P158:Q158"/>
    <mergeCell ref="R158:U158"/>
    <mergeCell ref="D159:F159"/>
    <mergeCell ref="G159:H159"/>
    <mergeCell ref="J159:L159"/>
    <mergeCell ref="N151:O151"/>
    <mergeCell ref="D152:F152"/>
    <mergeCell ref="G152:H152"/>
    <mergeCell ref="J152:L152"/>
    <mergeCell ref="N152:O152"/>
    <mergeCell ref="P151:Q151"/>
    <mergeCell ref="R155:U155"/>
    <mergeCell ref="P156:Q156"/>
    <mergeCell ref="R156:U156"/>
    <mergeCell ref="D153:F153"/>
    <mergeCell ref="G153:H153"/>
    <mergeCell ref="J153:L153"/>
    <mergeCell ref="N153:O153"/>
    <mergeCell ref="D154:F154"/>
    <mergeCell ref="G154:H154"/>
    <mergeCell ref="J154:L154"/>
    <mergeCell ref="N154:O154"/>
    <mergeCell ref="P153:Q153"/>
    <mergeCell ref="R153:U153"/>
    <mergeCell ref="P154:Q154"/>
    <mergeCell ref="R154:U154"/>
    <mergeCell ref="D155:F155"/>
    <mergeCell ref="G155:H155"/>
    <mergeCell ref="J155:L155"/>
    <mergeCell ref="N147:O147"/>
    <mergeCell ref="D148:F148"/>
    <mergeCell ref="G148:H148"/>
    <mergeCell ref="J148:L148"/>
    <mergeCell ref="N148:O148"/>
    <mergeCell ref="P147:Q147"/>
    <mergeCell ref="R151:U151"/>
    <mergeCell ref="P152:Q152"/>
    <mergeCell ref="R152:U152"/>
    <mergeCell ref="D149:F149"/>
    <mergeCell ref="G149:H149"/>
    <mergeCell ref="J149:L149"/>
    <mergeCell ref="N149:O149"/>
    <mergeCell ref="D150:F150"/>
    <mergeCell ref="G150:H150"/>
    <mergeCell ref="J150:L150"/>
    <mergeCell ref="N150:O150"/>
    <mergeCell ref="P149:Q149"/>
    <mergeCell ref="R149:U149"/>
    <mergeCell ref="P150:Q150"/>
    <mergeCell ref="R150:U150"/>
    <mergeCell ref="D151:F151"/>
    <mergeCell ref="G151:H151"/>
    <mergeCell ref="J151:L151"/>
    <mergeCell ref="R147:U147"/>
    <mergeCell ref="P148:Q148"/>
    <mergeCell ref="R148:U148"/>
    <mergeCell ref="D146:F146"/>
    <mergeCell ref="G146:H146"/>
    <mergeCell ref="J146:L146"/>
    <mergeCell ref="N146:O146"/>
    <mergeCell ref="R141:S141"/>
    <mergeCell ref="A142:U142"/>
    <mergeCell ref="C143:D143"/>
    <mergeCell ref="F143:G143"/>
    <mergeCell ref="M143:R143"/>
    <mergeCell ref="B145:C145"/>
    <mergeCell ref="D145:F145"/>
    <mergeCell ref="G145:H145"/>
    <mergeCell ref="J145:L145"/>
    <mergeCell ref="N145:O145"/>
    <mergeCell ref="P145:Q145"/>
    <mergeCell ref="R145:U145"/>
    <mergeCell ref="P146:Q146"/>
    <mergeCell ref="R146:U146"/>
    <mergeCell ref="D147:F147"/>
    <mergeCell ref="G147:H147"/>
    <mergeCell ref="J147:L147"/>
    <mergeCell ref="R140:T140"/>
    <mergeCell ref="D138:F138"/>
    <mergeCell ref="G138:H138"/>
    <mergeCell ref="J138:L138"/>
    <mergeCell ref="N138:O138"/>
    <mergeCell ref="P138:U138"/>
    <mergeCell ref="D139:F139"/>
    <mergeCell ref="G139:H139"/>
    <mergeCell ref="J139:L139"/>
    <mergeCell ref="N139:O139"/>
    <mergeCell ref="P139:U139"/>
    <mergeCell ref="N136:O136"/>
    <mergeCell ref="D137:F137"/>
    <mergeCell ref="G137:H137"/>
    <mergeCell ref="J137:L137"/>
    <mergeCell ref="N137:O137"/>
    <mergeCell ref="P136:Q136"/>
    <mergeCell ref="D140:F140"/>
    <mergeCell ref="G140:H140"/>
    <mergeCell ref="J140:L140"/>
    <mergeCell ref="N140:O140"/>
    <mergeCell ref="P140:Q140"/>
    <mergeCell ref="N132:O132"/>
    <mergeCell ref="D133:F133"/>
    <mergeCell ref="G133:H133"/>
    <mergeCell ref="J133:L133"/>
    <mergeCell ref="N133:O133"/>
    <mergeCell ref="P132:Q132"/>
    <mergeCell ref="R136:U136"/>
    <mergeCell ref="P137:Q137"/>
    <mergeCell ref="R137:U137"/>
    <mergeCell ref="D134:F134"/>
    <mergeCell ref="G134:H134"/>
    <mergeCell ref="J134:L134"/>
    <mergeCell ref="N134:O134"/>
    <mergeCell ref="D135:F135"/>
    <mergeCell ref="G135:H135"/>
    <mergeCell ref="J135:L135"/>
    <mergeCell ref="N135:O135"/>
    <mergeCell ref="P134:Q134"/>
    <mergeCell ref="R134:U134"/>
    <mergeCell ref="P135:Q135"/>
    <mergeCell ref="R135:U135"/>
    <mergeCell ref="D136:F136"/>
    <mergeCell ref="G136:H136"/>
    <mergeCell ref="J136:L136"/>
    <mergeCell ref="N128:O128"/>
    <mergeCell ref="D129:F129"/>
    <mergeCell ref="G129:H129"/>
    <mergeCell ref="J129:L129"/>
    <mergeCell ref="N129:O129"/>
    <mergeCell ref="P128:Q128"/>
    <mergeCell ref="R132:U132"/>
    <mergeCell ref="P133:Q133"/>
    <mergeCell ref="R133:U133"/>
    <mergeCell ref="D130:F130"/>
    <mergeCell ref="G130:H130"/>
    <mergeCell ref="J130:L130"/>
    <mergeCell ref="N130:O130"/>
    <mergeCell ref="D131:F131"/>
    <mergeCell ref="G131:H131"/>
    <mergeCell ref="J131:L131"/>
    <mergeCell ref="N131:O131"/>
    <mergeCell ref="P130:Q130"/>
    <mergeCell ref="R130:U130"/>
    <mergeCell ref="P131:Q131"/>
    <mergeCell ref="R131:U131"/>
    <mergeCell ref="D132:F132"/>
    <mergeCell ref="G132:H132"/>
    <mergeCell ref="J132:L132"/>
    <mergeCell ref="N124:O124"/>
    <mergeCell ref="D125:F125"/>
    <mergeCell ref="G125:H125"/>
    <mergeCell ref="J125:L125"/>
    <mergeCell ref="N125:O125"/>
    <mergeCell ref="P124:Q124"/>
    <mergeCell ref="R128:U128"/>
    <mergeCell ref="P129:Q129"/>
    <mergeCell ref="R129:U129"/>
    <mergeCell ref="D126:F126"/>
    <mergeCell ref="G126:H126"/>
    <mergeCell ref="J126:L126"/>
    <mergeCell ref="N126:O126"/>
    <mergeCell ref="D127:F127"/>
    <mergeCell ref="G127:H127"/>
    <mergeCell ref="J127:L127"/>
    <mergeCell ref="N127:O127"/>
    <mergeCell ref="P126:Q126"/>
    <mergeCell ref="R126:U126"/>
    <mergeCell ref="P127:Q127"/>
    <mergeCell ref="R127:U127"/>
    <mergeCell ref="D128:F128"/>
    <mergeCell ref="G128:H128"/>
    <mergeCell ref="J128:L128"/>
    <mergeCell ref="N120:O120"/>
    <mergeCell ref="D121:F121"/>
    <mergeCell ref="G121:H121"/>
    <mergeCell ref="J121:L121"/>
    <mergeCell ref="N121:O121"/>
    <mergeCell ref="P120:Q120"/>
    <mergeCell ref="R124:U124"/>
    <mergeCell ref="P125:Q125"/>
    <mergeCell ref="R125:U125"/>
    <mergeCell ref="D122:F122"/>
    <mergeCell ref="G122:H122"/>
    <mergeCell ref="J122:L122"/>
    <mergeCell ref="N122:O122"/>
    <mergeCell ref="D123:F123"/>
    <mergeCell ref="G123:H123"/>
    <mergeCell ref="J123:L123"/>
    <mergeCell ref="N123:O123"/>
    <mergeCell ref="P122:Q122"/>
    <mergeCell ref="R122:U122"/>
    <mergeCell ref="P123:Q123"/>
    <mergeCell ref="R123:U123"/>
    <mergeCell ref="D124:F124"/>
    <mergeCell ref="G124:H124"/>
    <mergeCell ref="J124:L124"/>
    <mergeCell ref="N116:O116"/>
    <mergeCell ref="D117:F117"/>
    <mergeCell ref="G117:H117"/>
    <mergeCell ref="J117:L117"/>
    <mergeCell ref="N117:O117"/>
    <mergeCell ref="P116:Q116"/>
    <mergeCell ref="R120:U120"/>
    <mergeCell ref="P121:Q121"/>
    <mergeCell ref="R121:U121"/>
    <mergeCell ref="D118:F118"/>
    <mergeCell ref="G118:H118"/>
    <mergeCell ref="J118:L118"/>
    <mergeCell ref="N118:O118"/>
    <mergeCell ref="D119:F119"/>
    <mergeCell ref="G119:H119"/>
    <mergeCell ref="J119:L119"/>
    <mergeCell ref="N119:O119"/>
    <mergeCell ref="P118:Q118"/>
    <mergeCell ref="R118:U118"/>
    <mergeCell ref="P119:Q119"/>
    <mergeCell ref="R119:U119"/>
    <mergeCell ref="D120:F120"/>
    <mergeCell ref="G120:H120"/>
    <mergeCell ref="J120:L120"/>
    <mergeCell ref="N112:O112"/>
    <mergeCell ref="D113:F113"/>
    <mergeCell ref="G113:H113"/>
    <mergeCell ref="J113:L113"/>
    <mergeCell ref="N113:O113"/>
    <mergeCell ref="P112:Q112"/>
    <mergeCell ref="R116:U116"/>
    <mergeCell ref="P117:Q117"/>
    <mergeCell ref="R117:U117"/>
    <mergeCell ref="D114:F114"/>
    <mergeCell ref="G114:H114"/>
    <mergeCell ref="J114:L114"/>
    <mergeCell ref="N114:O114"/>
    <mergeCell ref="D115:F115"/>
    <mergeCell ref="G115:H115"/>
    <mergeCell ref="J115:L115"/>
    <mergeCell ref="N115:O115"/>
    <mergeCell ref="P114:Q114"/>
    <mergeCell ref="R114:U114"/>
    <mergeCell ref="P115:Q115"/>
    <mergeCell ref="R115:U115"/>
    <mergeCell ref="D116:F116"/>
    <mergeCell ref="G116:H116"/>
    <mergeCell ref="J116:L116"/>
    <mergeCell ref="R112:U112"/>
    <mergeCell ref="P113:Q113"/>
    <mergeCell ref="R113:U113"/>
    <mergeCell ref="D111:F111"/>
    <mergeCell ref="G111:H111"/>
    <mergeCell ref="J111:L111"/>
    <mergeCell ref="N111:O111"/>
    <mergeCell ref="R106:S106"/>
    <mergeCell ref="A107:U107"/>
    <mergeCell ref="C108:D108"/>
    <mergeCell ref="F108:G108"/>
    <mergeCell ref="M108:R108"/>
    <mergeCell ref="B110:C110"/>
    <mergeCell ref="D110:F110"/>
    <mergeCell ref="G110:H110"/>
    <mergeCell ref="J110:L110"/>
    <mergeCell ref="N110:O110"/>
    <mergeCell ref="P110:Q110"/>
    <mergeCell ref="R110:U110"/>
    <mergeCell ref="P111:Q111"/>
    <mergeCell ref="R111:U111"/>
    <mergeCell ref="D112:F112"/>
    <mergeCell ref="G112:H112"/>
    <mergeCell ref="J112:L112"/>
    <mergeCell ref="R105:T105"/>
    <mergeCell ref="D103:F103"/>
    <mergeCell ref="G103:H103"/>
    <mergeCell ref="J103:L103"/>
    <mergeCell ref="N103:O103"/>
    <mergeCell ref="P103:U103"/>
    <mergeCell ref="D104:F104"/>
    <mergeCell ref="G104:H104"/>
    <mergeCell ref="J104:L104"/>
    <mergeCell ref="N104:O104"/>
    <mergeCell ref="P104:U104"/>
    <mergeCell ref="N101:O101"/>
    <mergeCell ref="D102:F102"/>
    <mergeCell ref="G102:H102"/>
    <mergeCell ref="J102:L102"/>
    <mergeCell ref="N102:O102"/>
    <mergeCell ref="P101:Q101"/>
    <mergeCell ref="D105:F105"/>
    <mergeCell ref="G105:H105"/>
    <mergeCell ref="J105:L105"/>
    <mergeCell ref="N105:O105"/>
    <mergeCell ref="P105:Q105"/>
    <mergeCell ref="N97:O97"/>
    <mergeCell ref="D98:F98"/>
    <mergeCell ref="G98:H98"/>
    <mergeCell ref="J98:L98"/>
    <mergeCell ref="N98:O98"/>
    <mergeCell ref="P97:Q97"/>
    <mergeCell ref="R101:U101"/>
    <mergeCell ref="P102:Q102"/>
    <mergeCell ref="R102:U102"/>
    <mergeCell ref="D99:F99"/>
    <mergeCell ref="G99:H99"/>
    <mergeCell ref="J99:L99"/>
    <mergeCell ref="N99:O99"/>
    <mergeCell ref="D100:F100"/>
    <mergeCell ref="G100:H100"/>
    <mergeCell ref="J100:L100"/>
    <mergeCell ref="N100:O100"/>
    <mergeCell ref="P99:Q99"/>
    <mergeCell ref="R99:U99"/>
    <mergeCell ref="P100:Q100"/>
    <mergeCell ref="R100:U100"/>
    <mergeCell ref="D101:F101"/>
    <mergeCell ref="G101:H101"/>
    <mergeCell ref="J101:L101"/>
    <mergeCell ref="N93:O93"/>
    <mergeCell ref="D94:F94"/>
    <mergeCell ref="G94:H94"/>
    <mergeCell ref="J94:L94"/>
    <mergeCell ref="N94:O94"/>
    <mergeCell ref="P93:Q93"/>
    <mergeCell ref="R97:U97"/>
    <mergeCell ref="P98:Q98"/>
    <mergeCell ref="R98:U98"/>
    <mergeCell ref="D95:F95"/>
    <mergeCell ref="G95:H95"/>
    <mergeCell ref="J95:L95"/>
    <mergeCell ref="N95:O95"/>
    <mergeCell ref="D96:F96"/>
    <mergeCell ref="G96:H96"/>
    <mergeCell ref="J96:L96"/>
    <mergeCell ref="N96:O96"/>
    <mergeCell ref="P95:Q95"/>
    <mergeCell ref="R95:U95"/>
    <mergeCell ref="P96:Q96"/>
    <mergeCell ref="R96:U96"/>
    <mergeCell ref="D97:F97"/>
    <mergeCell ref="G97:H97"/>
    <mergeCell ref="J97:L97"/>
    <mergeCell ref="N89:O89"/>
    <mergeCell ref="D90:F90"/>
    <mergeCell ref="G90:H90"/>
    <mergeCell ref="J90:L90"/>
    <mergeCell ref="N90:O90"/>
    <mergeCell ref="P89:Q89"/>
    <mergeCell ref="R93:U93"/>
    <mergeCell ref="P94:Q94"/>
    <mergeCell ref="R94:U94"/>
    <mergeCell ref="D91:F91"/>
    <mergeCell ref="G91:H91"/>
    <mergeCell ref="J91:L91"/>
    <mergeCell ref="N91:O91"/>
    <mergeCell ref="D92:F92"/>
    <mergeCell ref="G92:H92"/>
    <mergeCell ref="J92:L92"/>
    <mergeCell ref="N92:O92"/>
    <mergeCell ref="P91:Q91"/>
    <mergeCell ref="R91:U91"/>
    <mergeCell ref="P92:Q92"/>
    <mergeCell ref="R92:U92"/>
    <mergeCell ref="D93:F93"/>
    <mergeCell ref="G93:H93"/>
    <mergeCell ref="J93:L93"/>
    <mergeCell ref="N85:O85"/>
    <mergeCell ref="D86:F86"/>
    <mergeCell ref="G86:H86"/>
    <mergeCell ref="J86:L86"/>
    <mergeCell ref="N86:O86"/>
    <mergeCell ref="P85:Q85"/>
    <mergeCell ref="R89:U89"/>
    <mergeCell ref="P90:Q90"/>
    <mergeCell ref="R90:U90"/>
    <mergeCell ref="D87:F87"/>
    <mergeCell ref="G87:H87"/>
    <mergeCell ref="J87:L87"/>
    <mergeCell ref="N87:O87"/>
    <mergeCell ref="D88:F88"/>
    <mergeCell ref="G88:H88"/>
    <mergeCell ref="J88:L88"/>
    <mergeCell ref="N88:O88"/>
    <mergeCell ref="P87:Q87"/>
    <mergeCell ref="R87:U87"/>
    <mergeCell ref="P88:Q88"/>
    <mergeCell ref="R88:U88"/>
    <mergeCell ref="D89:F89"/>
    <mergeCell ref="G89:H89"/>
    <mergeCell ref="J89:L89"/>
    <mergeCell ref="N81:O81"/>
    <mergeCell ref="D82:F82"/>
    <mergeCell ref="G82:H82"/>
    <mergeCell ref="J82:L82"/>
    <mergeCell ref="N82:O82"/>
    <mergeCell ref="P81:Q81"/>
    <mergeCell ref="R85:U85"/>
    <mergeCell ref="P86:Q86"/>
    <mergeCell ref="R86:U86"/>
    <mergeCell ref="D83:F83"/>
    <mergeCell ref="G83:H83"/>
    <mergeCell ref="J83:L83"/>
    <mergeCell ref="N83:O83"/>
    <mergeCell ref="D84:F84"/>
    <mergeCell ref="G84:H84"/>
    <mergeCell ref="J84:L84"/>
    <mergeCell ref="N84:O84"/>
    <mergeCell ref="P83:Q83"/>
    <mergeCell ref="R83:U83"/>
    <mergeCell ref="P84:Q84"/>
    <mergeCell ref="R84:U84"/>
    <mergeCell ref="D85:F85"/>
    <mergeCell ref="G85:H85"/>
    <mergeCell ref="J85:L85"/>
    <mergeCell ref="N77:O77"/>
    <mergeCell ref="D78:F78"/>
    <mergeCell ref="G78:H78"/>
    <mergeCell ref="J78:L78"/>
    <mergeCell ref="N78:O78"/>
    <mergeCell ref="P77:Q77"/>
    <mergeCell ref="R81:U81"/>
    <mergeCell ref="P82:Q82"/>
    <mergeCell ref="R82:U82"/>
    <mergeCell ref="D79:F79"/>
    <mergeCell ref="G79:H79"/>
    <mergeCell ref="J79:L79"/>
    <mergeCell ref="N79:O79"/>
    <mergeCell ref="D80:F80"/>
    <mergeCell ref="G80:H80"/>
    <mergeCell ref="J80:L80"/>
    <mergeCell ref="N80:O80"/>
    <mergeCell ref="P79:Q79"/>
    <mergeCell ref="R79:U79"/>
    <mergeCell ref="P80:Q80"/>
    <mergeCell ref="R80:U80"/>
    <mergeCell ref="D81:F81"/>
    <mergeCell ref="G81:H81"/>
    <mergeCell ref="J81:L81"/>
    <mergeCell ref="R77:U77"/>
    <mergeCell ref="P78:Q78"/>
    <mergeCell ref="R78:U78"/>
    <mergeCell ref="D76:F76"/>
    <mergeCell ref="G76:H76"/>
    <mergeCell ref="J76:L76"/>
    <mergeCell ref="N76:O76"/>
    <mergeCell ref="R71:S71"/>
    <mergeCell ref="A72:U72"/>
    <mergeCell ref="C73:D73"/>
    <mergeCell ref="F73:G73"/>
    <mergeCell ref="M73:R73"/>
    <mergeCell ref="B75:C75"/>
    <mergeCell ref="D75:F75"/>
    <mergeCell ref="G75:H75"/>
    <mergeCell ref="J75:L75"/>
    <mergeCell ref="N75:O75"/>
    <mergeCell ref="P75:Q75"/>
    <mergeCell ref="R75:U75"/>
    <mergeCell ref="P76:Q76"/>
    <mergeCell ref="R76:U76"/>
    <mergeCell ref="D77:F77"/>
    <mergeCell ref="G77:H77"/>
    <mergeCell ref="J77:L77"/>
    <mergeCell ref="R70:T70"/>
    <mergeCell ref="D68:F68"/>
    <mergeCell ref="G68:H68"/>
    <mergeCell ref="J68:L68"/>
    <mergeCell ref="N68:O68"/>
    <mergeCell ref="P68:U68"/>
    <mergeCell ref="D69:F69"/>
    <mergeCell ref="G69:H69"/>
    <mergeCell ref="J69:L69"/>
    <mergeCell ref="N69:O69"/>
    <mergeCell ref="P69:U69"/>
    <mergeCell ref="N66:O66"/>
    <mergeCell ref="D67:F67"/>
    <mergeCell ref="G67:H67"/>
    <mergeCell ref="J67:L67"/>
    <mergeCell ref="N67:O67"/>
    <mergeCell ref="P66:Q66"/>
    <mergeCell ref="D70:F70"/>
    <mergeCell ref="G70:H70"/>
    <mergeCell ref="J70:L70"/>
    <mergeCell ref="N70:O70"/>
    <mergeCell ref="P70:Q70"/>
    <mergeCell ref="N62:O62"/>
    <mergeCell ref="D63:F63"/>
    <mergeCell ref="G63:H63"/>
    <mergeCell ref="J63:L63"/>
    <mergeCell ref="N63:O63"/>
    <mergeCell ref="P62:Q62"/>
    <mergeCell ref="R66:U66"/>
    <mergeCell ref="P67:Q67"/>
    <mergeCell ref="R67:U67"/>
    <mergeCell ref="D64:F64"/>
    <mergeCell ref="G64:H64"/>
    <mergeCell ref="J64:L64"/>
    <mergeCell ref="N64:O64"/>
    <mergeCell ref="D65:F65"/>
    <mergeCell ref="G65:H65"/>
    <mergeCell ref="J65:L65"/>
    <mergeCell ref="N65:O65"/>
    <mergeCell ref="P64:Q64"/>
    <mergeCell ref="R64:U64"/>
    <mergeCell ref="P65:Q65"/>
    <mergeCell ref="R65:U65"/>
    <mergeCell ref="D66:F66"/>
    <mergeCell ref="G66:H66"/>
    <mergeCell ref="J66:L66"/>
    <mergeCell ref="N58:O58"/>
    <mergeCell ref="D59:F59"/>
    <mergeCell ref="G59:H59"/>
    <mergeCell ref="J59:L59"/>
    <mergeCell ref="N59:O59"/>
    <mergeCell ref="P58:Q58"/>
    <mergeCell ref="R62:U62"/>
    <mergeCell ref="P63:Q63"/>
    <mergeCell ref="R63:U63"/>
    <mergeCell ref="D60:F60"/>
    <mergeCell ref="G60:H60"/>
    <mergeCell ref="J60:L60"/>
    <mergeCell ref="N60:O60"/>
    <mergeCell ref="D61:F61"/>
    <mergeCell ref="G61:H61"/>
    <mergeCell ref="J61:L61"/>
    <mergeCell ref="N61:O61"/>
    <mergeCell ref="P60:Q60"/>
    <mergeCell ref="R60:U60"/>
    <mergeCell ref="P61:Q61"/>
    <mergeCell ref="R61:U61"/>
    <mergeCell ref="D62:F62"/>
    <mergeCell ref="G62:H62"/>
    <mergeCell ref="J62:L62"/>
    <mergeCell ref="N54:O54"/>
    <mergeCell ref="D55:F55"/>
    <mergeCell ref="G55:H55"/>
    <mergeCell ref="J55:L55"/>
    <mergeCell ref="N55:O55"/>
    <mergeCell ref="P54:Q54"/>
    <mergeCell ref="R58:U58"/>
    <mergeCell ref="P59:Q59"/>
    <mergeCell ref="R59:U59"/>
    <mergeCell ref="D56:F56"/>
    <mergeCell ref="G56:H56"/>
    <mergeCell ref="J56:L56"/>
    <mergeCell ref="N56:O56"/>
    <mergeCell ref="D57:F57"/>
    <mergeCell ref="G57:H57"/>
    <mergeCell ref="J57:L57"/>
    <mergeCell ref="N57:O57"/>
    <mergeCell ref="P56:Q56"/>
    <mergeCell ref="R56:U56"/>
    <mergeCell ref="P57:Q57"/>
    <mergeCell ref="R57:U57"/>
    <mergeCell ref="D58:F58"/>
    <mergeCell ref="G58:H58"/>
    <mergeCell ref="J58:L58"/>
    <mergeCell ref="N50:O50"/>
    <mergeCell ref="D51:F51"/>
    <mergeCell ref="G51:H51"/>
    <mergeCell ref="J51:L51"/>
    <mergeCell ref="N51:O51"/>
    <mergeCell ref="P50:Q50"/>
    <mergeCell ref="R54:U54"/>
    <mergeCell ref="P55:Q55"/>
    <mergeCell ref="R55:U55"/>
    <mergeCell ref="D52:F52"/>
    <mergeCell ref="G52:H52"/>
    <mergeCell ref="J52:L52"/>
    <mergeCell ref="N52:O52"/>
    <mergeCell ref="D53:F53"/>
    <mergeCell ref="G53:H53"/>
    <mergeCell ref="J53:L53"/>
    <mergeCell ref="N53:O53"/>
    <mergeCell ref="P52:Q52"/>
    <mergeCell ref="R52:U52"/>
    <mergeCell ref="P53:Q53"/>
    <mergeCell ref="R53:U53"/>
    <mergeCell ref="D54:F54"/>
    <mergeCell ref="G54:H54"/>
    <mergeCell ref="J54:L54"/>
    <mergeCell ref="N46:O46"/>
    <mergeCell ref="D47:F47"/>
    <mergeCell ref="G47:H47"/>
    <mergeCell ref="J47:L47"/>
    <mergeCell ref="N47:O47"/>
    <mergeCell ref="P46:Q46"/>
    <mergeCell ref="R50:U50"/>
    <mergeCell ref="P51:Q51"/>
    <mergeCell ref="R51:U51"/>
    <mergeCell ref="D48:F48"/>
    <mergeCell ref="G48:H48"/>
    <mergeCell ref="J48:L48"/>
    <mergeCell ref="N48:O48"/>
    <mergeCell ref="D49:F49"/>
    <mergeCell ref="G49:H49"/>
    <mergeCell ref="J49:L49"/>
    <mergeCell ref="N49:O49"/>
    <mergeCell ref="P48:Q48"/>
    <mergeCell ref="R48:U48"/>
    <mergeCell ref="P49:Q49"/>
    <mergeCell ref="R49:U49"/>
    <mergeCell ref="D50:F50"/>
    <mergeCell ref="G50:H50"/>
    <mergeCell ref="J50:L50"/>
    <mergeCell ref="N42:O42"/>
    <mergeCell ref="D43:F43"/>
    <mergeCell ref="G43:H43"/>
    <mergeCell ref="J43:L43"/>
    <mergeCell ref="N43:O43"/>
    <mergeCell ref="P42:Q42"/>
    <mergeCell ref="R46:U46"/>
    <mergeCell ref="P47:Q47"/>
    <mergeCell ref="R47:U47"/>
    <mergeCell ref="D44:F44"/>
    <mergeCell ref="G44:H44"/>
    <mergeCell ref="J44:L44"/>
    <mergeCell ref="N44:O44"/>
    <mergeCell ref="D45:F45"/>
    <mergeCell ref="G45:H45"/>
    <mergeCell ref="J45:L45"/>
    <mergeCell ref="N45:O45"/>
    <mergeCell ref="P44:Q44"/>
    <mergeCell ref="R44:U44"/>
    <mergeCell ref="P45:Q45"/>
    <mergeCell ref="R45:U45"/>
    <mergeCell ref="D46:F46"/>
    <mergeCell ref="G46:H46"/>
    <mergeCell ref="J46:L46"/>
    <mergeCell ref="R42:U42"/>
    <mergeCell ref="P43:Q43"/>
    <mergeCell ref="R43:U43"/>
    <mergeCell ref="D41:F41"/>
    <mergeCell ref="G41:H41"/>
    <mergeCell ref="J41:L41"/>
    <mergeCell ref="N41:O41"/>
    <mergeCell ref="R36:S36"/>
    <mergeCell ref="A37:U37"/>
    <mergeCell ref="C38:D38"/>
    <mergeCell ref="F38:G38"/>
    <mergeCell ref="M38:R38"/>
    <mergeCell ref="B40:C40"/>
    <mergeCell ref="D40:F40"/>
    <mergeCell ref="G40:H40"/>
    <mergeCell ref="J40:L40"/>
    <mergeCell ref="N40:O40"/>
    <mergeCell ref="P40:Q40"/>
    <mergeCell ref="R40:U40"/>
    <mergeCell ref="P41:Q41"/>
    <mergeCell ref="R41:U41"/>
    <mergeCell ref="D42:F42"/>
    <mergeCell ref="G42:H42"/>
    <mergeCell ref="J42:L42"/>
    <mergeCell ref="R35:T35"/>
    <mergeCell ref="D33:F33"/>
    <mergeCell ref="G33:H33"/>
    <mergeCell ref="J33:L33"/>
    <mergeCell ref="N33:O33"/>
    <mergeCell ref="P33:U33"/>
    <mergeCell ref="D34:F34"/>
    <mergeCell ref="G34:H34"/>
    <mergeCell ref="J34:L34"/>
    <mergeCell ref="N34:O34"/>
    <mergeCell ref="P34:U34"/>
    <mergeCell ref="D32:F32"/>
    <mergeCell ref="G32:H32"/>
    <mergeCell ref="J32:L32"/>
    <mergeCell ref="N32:O32"/>
    <mergeCell ref="P31:Q31"/>
    <mergeCell ref="P32:Q32"/>
    <mergeCell ref="D35:F35"/>
    <mergeCell ref="G35:H35"/>
    <mergeCell ref="J35:L35"/>
    <mergeCell ref="N35:O35"/>
    <mergeCell ref="P35:Q35"/>
    <mergeCell ref="D28:F28"/>
    <mergeCell ref="G28:H28"/>
    <mergeCell ref="J28:L28"/>
    <mergeCell ref="N28:O28"/>
    <mergeCell ref="P27:Q27"/>
    <mergeCell ref="P28:Q28"/>
    <mergeCell ref="R31:U31"/>
    <mergeCell ref="R32:U32"/>
    <mergeCell ref="D29:F29"/>
    <mergeCell ref="G29:H29"/>
    <mergeCell ref="J29:L29"/>
    <mergeCell ref="N29:O29"/>
    <mergeCell ref="D30:F30"/>
    <mergeCell ref="G30:H30"/>
    <mergeCell ref="J30:L30"/>
    <mergeCell ref="N30:O30"/>
    <mergeCell ref="P29:Q29"/>
    <mergeCell ref="P30:Q30"/>
    <mergeCell ref="R29:U29"/>
    <mergeCell ref="R30:U30"/>
    <mergeCell ref="D31:F31"/>
    <mergeCell ref="G31:H31"/>
    <mergeCell ref="J31:L31"/>
    <mergeCell ref="N31:O31"/>
    <mergeCell ref="D24:F24"/>
    <mergeCell ref="G24:H24"/>
    <mergeCell ref="J24:L24"/>
    <mergeCell ref="N24:O24"/>
    <mergeCell ref="P23:Q23"/>
    <mergeCell ref="P24:Q24"/>
    <mergeCell ref="R27:U27"/>
    <mergeCell ref="R28:U28"/>
    <mergeCell ref="D25:F25"/>
    <mergeCell ref="G25:H25"/>
    <mergeCell ref="J25:L25"/>
    <mergeCell ref="N25:O25"/>
    <mergeCell ref="D26:F26"/>
    <mergeCell ref="G26:H26"/>
    <mergeCell ref="J26:L26"/>
    <mergeCell ref="N26:O26"/>
    <mergeCell ref="P25:Q25"/>
    <mergeCell ref="P26:Q26"/>
    <mergeCell ref="R25:U25"/>
    <mergeCell ref="R26:U26"/>
    <mergeCell ref="D27:F27"/>
    <mergeCell ref="G27:H27"/>
    <mergeCell ref="J27:L27"/>
    <mergeCell ref="N27:O27"/>
    <mergeCell ref="D20:F20"/>
    <mergeCell ref="G20:H20"/>
    <mergeCell ref="J20:L20"/>
    <mergeCell ref="N20:O20"/>
    <mergeCell ref="P19:Q19"/>
    <mergeCell ref="P20:Q20"/>
    <mergeCell ref="R23:U23"/>
    <mergeCell ref="R24:U24"/>
    <mergeCell ref="D21:F21"/>
    <mergeCell ref="G21:H21"/>
    <mergeCell ref="J21:L21"/>
    <mergeCell ref="N21:O21"/>
    <mergeCell ref="D22:F22"/>
    <mergeCell ref="G22:H22"/>
    <mergeCell ref="J22:L22"/>
    <mergeCell ref="N22:O22"/>
    <mergeCell ref="P21:Q21"/>
    <mergeCell ref="P22:Q22"/>
    <mergeCell ref="R21:U21"/>
    <mergeCell ref="R22:U22"/>
    <mergeCell ref="D23:F23"/>
    <mergeCell ref="G23:H23"/>
    <mergeCell ref="J23:L23"/>
    <mergeCell ref="N23:O23"/>
    <mergeCell ref="D16:F16"/>
    <mergeCell ref="G16:H16"/>
    <mergeCell ref="J16:L16"/>
    <mergeCell ref="N16:O16"/>
    <mergeCell ref="P15:Q15"/>
    <mergeCell ref="P16:Q16"/>
    <mergeCell ref="R19:U19"/>
    <mergeCell ref="R20:U20"/>
    <mergeCell ref="D17:F17"/>
    <mergeCell ref="G17:H17"/>
    <mergeCell ref="J17:L17"/>
    <mergeCell ref="N17:O17"/>
    <mergeCell ref="D18:F18"/>
    <mergeCell ref="G18:H18"/>
    <mergeCell ref="J18:L18"/>
    <mergeCell ref="N18:O18"/>
    <mergeCell ref="P17:Q17"/>
    <mergeCell ref="P18:Q18"/>
    <mergeCell ref="R17:U17"/>
    <mergeCell ref="R18:U18"/>
    <mergeCell ref="D19:F19"/>
    <mergeCell ref="G19:H19"/>
    <mergeCell ref="J19:L19"/>
    <mergeCell ref="N19:O19"/>
    <mergeCell ref="D12:F12"/>
    <mergeCell ref="G12:H12"/>
    <mergeCell ref="J12:L12"/>
    <mergeCell ref="N12:O12"/>
    <mergeCell ref="P11:Q11"/>
    <mergeCell ref="P12:Q12"/>
    <mergeCell ref="R15:U15"/>
    <mergeCell ref="R16:U16"/>
    <mergeCell ref="D13:F13"/>
    <mergeCell ref="G13:H13"/>
    <mergeCell ref="J13:L13"/>
    <mergeCell ref="N13:O13"/>
    <mergeCell ref="D14:F14"/>
    <mergeCell ref="G14:H14"/>
    <mergeCell ref="J14:L14"/>
    <mergeCell ref="N14:O14"/>
    <mergeCell ref="P13:Q13"/>
    <mergeCell ref="P14:Q14"/>
    <mergeCell ref="R13:U13"/>
    <mergeCell ref="R14:U14"/>
    <mergeCell ref="D15:F15"/>
    <mergeCell ref="G15:H15"/>
    <mergeCell ref="J15:L15"/>
    <mergeCell ref="N15:O15"/>
    <mergeCell ref="D8:F8"/>
    <mergeCell ref="G8:H8"/>
    <mergeCell ref="J8:L8"/>
    <mergeCell ref="N8:O8"/>
    <mergeCell ref="P7:Q7"/>
    <mergeCell ref="P8:Q8"/>
    <mergeCell ref="R11:U11"/>
    <mergeCell ref="R12:U12"/>
    <mergeCell ref="D9:F9"/>
    <mergeCell ref="G9:H9"/>
    <mergeCell ref="J9:L9"/>
    <mergeCell ref="N9:O9"/>
    <mergeCell ref="D10:F10"/>
    <mergeCell ref="G10:H10"/>
    <mergeCell ref="J10:L10"/>
    <mergeCell ref="N10:O10"/>
    <mergeCell ref="P9:Q9"/>
    <mergeCell ref="P10:Q10"/>
    <mergeCell ref="R9:U9"/>
    <mergeCell ref="R10:U10"/>
    <mergeCell ref="D11:F11"/>
    <mergeCell ref="G11:H11"/>
    <mergeCell ref="J11:L11"/>
    <mergeCell ref="N11:O11"/>
    <mergeCell ref="R7:U7"/>
    <mergeCell ref="R8:U8"/>
    <mergeCell ref="D6:F6"/>
    <mergeCell ref="G6:H6"/>
    <mergeCell ref="J6:L6"/>
    <mergeCell ref="N6:O6"/>
    <mergeCell ref="R1:S1"/>
    <mergeCell ref="A2:U2"/>
    <mergeCell ref="C3:D3"/>
    <mergeCell ref="F3:G3"/>
    <mergeCell ref="M3:R3"/>
    <mergeCell ref="B5:C5"/>
    <mergeCell ref="D5:F5"/>
    <mergeCell ref="G5:H5"/>
    <mergeCell ref="J5:L5"/>
    <mergeCell ref="N5:O5"/>
    <mergeCell ref="P5:Q5"/>
    <mergeCell ref="R5:U5"/>
    <mergeCell ref="P6:Q6"/>
    <mergeCell ref="R6:U6"/>
    <mergeCell ref="D7:F7"/>
    <mergeCell ref="G7:H7"/>
    <mergeCell ref="J7:L7"/>
    <mergeCell ref="N7:O7"/>
  </mergeCells>
  <phoneticPr fontId="3"/>
  <dataValidations count="2">
    <dataValidation imeMode="on" allowBlank="1" showInputMessage="1" showErrorMessage="1" sqref="D76:I104 M3:R3 D6:I34 D111:I139 D41:I69 D146:I174" xr:uid="{ACF1278C-B69D-43B5-95AE-20F2EE0E6356}"/>
    <dataValidation type="list" allowBlank="1" showInputMessage="1" showErrorMessage="1" sqref="P6:Q32 P41:Q67 P76:Q102 P111:Q137 P146:Q172" xr:uid="{7782EBE9-6F9C-4693-8AE4-050B6155DB55}">
      <formula1>"10%,8%,非課税"</formula1>
    </dataValidation>
  </dataValidations>
  <pageMargins left="0.25" right="0.25" top="0.75" bottom="0.75" header="0.3" footer="0.3"/>
  <pageSetup paperSize="9" scale="84" orientation="portrait" r:id="rId1"/>
  <rowBreaks count="4" manualBreakCount="4">
    <brk id="35" max="16383" man="1"/>
    <brk id="70" max="16383" man="1"/>
    <brk id="105" max="16383" man="1"/>
    <brk id="14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4DA9-C4B8-4997-BFB4-BD5C82A8F161}">
  <dimension ref="A1"/>
  <sheetViews>
    <sheetView topLeftCell="A16" workbookViewId="0">
      <selection activeCell="P13" sqref="P13"/>
    </sheetView>
  </sheetViews>
  <sheetFormatPr defaultRowHeight="18.75" x14ac:dyDescent="0.4"/>
  <sheetData/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請求書頭紙</vt:lpstr>
      <vt:lpstr>請求内訳書</vt:lpstr>
      <vt:lpstr>注意点等</vt:lpstr>
      <vt:lpstr>請求書頭紙!Print_Area</vt:lpstr>
      <vt:lpstr>請求内訳書!Print_Area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長谷川 浩</dc:creator>
  <cp:lastModifiedBy>長谷川 浩</cp:lastModifiedBy>
  <cp:lastPrinted>2026-01-05T00:29:48Z</cp:lastPrinted>
  <dcterms:created xsi:type="dcterms:W3CDTF">2025-08-27T04:38:04Z</dcterms:created>
  <dcterms:modified xsi:type="dcterms:W3CDTF">2026-03-22T23:02:32Z</dcterms:modified>
</cp:coreProperties>
</file>