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0.210\建設事業部(仮)\10000  管理課\指定請求書　案\"/>
    </mc:Choice>
  </mc:AlternateContent>
  <xr:revisionPtr revIDLastSave="0" documentId="13_ncr:1_{AF30B0AD-6AAE-4685-B473-37C7E912EA80}" xr6:coauthVersionLast="47" xr6:coauthVersionMax="47" xr10:uidLastSave="{00000000-0000-0000-0000-000000000000}"/>
  <bookViews>
    <workbookView xWindow="20370" yWindow="-120" windowWidth="29040" windowHeight="15720" xr2:uid="{CBCE9508-C62F-4A90-80A8-E346E9F0784A}"/>
  </bookViews>
  <sheets>
    <sheet name="請求書頭紙" sheetId="1" r:id="rId1"/>
    <sheet name="請求内訳書" sheetId="2" r:id="rId2"/>
    <sheet name="注意点等" sheetId="3" r:id="rId3"/>
  </sheets>
  <externalReferences>
    <externalReference r:id="rId4"/>
  </externalReferences>
  <definedNames>
    <definedName name="_xlnm.Print_Area" localSheetId="0">請求書頭紙!$A$1:$CF$101</definedName>
    <definedName name="_xlnm.Print_Area" localSheetId="1">請求内訳書!$A$1:$U$175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" i="2" l="1"/>
  <c r="P1" i="2"/>
  <c r="N1" i="2"/>
  <c r="CI89" i="1"/>
  <c r="CB81" i="1"/>
  <c r="CB82" i="1"/>
  <c r="CB83" i="1"/>
  <c r="CB84" i="1"/>
  <c r="CB85" i="1"/>
  <c r="CB86" i="1"/>
  <c r="CB87" i="1"/>
  <c r="CB88" i="1"/>
  <c r="CB89" i="1"/>
  <c r="CB90" i="1"/>
  <c r="CB91" i="1"/>
  <c r="CB92" i="1"/>
  <c r="CB80" i="1"/>
  <c r="BY85" i="1"/>
  <c r="BY86" i="1"/>
  <c r="BY87" i="1"/>
  <c r="BY88" i="1"/>
  <c r="BY89" i="1"/>
  <c r="BY90" i="1"/>
  <c r="BY91" i="1"/>
  <c r="BY92" i="1"/>
  <c r="BY81" i="1"/>
  <c r="BY82" i="1"/>
  <c r="BY83" i="1"/>
  <c r="BY84" i="1"/>
  <c r="BY80" i="1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BT66" i="1"/>
  <c r="M3" i="2"/>
  <c r="M143" i="2" s="1"/>
  <c r="F3" i="2"/>
  <c r="F38" i="2" s="1"/>
  <c r="BH71" i="1"/>
  <c r="BS70" i="1"/>
  <c r="BH70" i="1"/>
  <c r="BW69" i="1"/>
  <c r="BH69" i="1"/>
  <c r="M38" i="2" l="1"/>
  <c r="M73" i="2"/>
  <c r="M108" i="2"/>
  <c r="F108" i="2"/>
  <c r="F73" i="2"/>
  <c r="F143" i="2"/>
  <c r="D68" i="1"/>
  <c r="O62" i="1"/>
  <c r="A55" i="1"/>
  <c r="C143" i="2"/>
  <c r="C108" i="2"/>
  <c r="C73" i="2"/>
  <c r="C38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BH20" i="1" s="1"/>
  <c r="BH73" i="1" s="1"/>
  <c r="R106" i="2"/>
  <c r="P106" i="2"/>
  <c r="N141" i="2"/>
  <c r="BI92" i="1"/>
  <c r="BB92" i="1"/>
  <c r="AX92" i="1"/>
  <c r="AM92" i="1"/>
  <c r="L92" i="1"/>
  <c r="H92" i="1"/>
  <c r="D92" i="1"/>
  <c r="BI91" i="1"/>
  <c r="BB91" i="1"/>
  <c r="AX91" i="1"/>
  <c r="AM91" i="1"/>
  <c r="L91" i="1"/>
  <c r="H91" i="1"/>
  <c r="D91" i="1"/>
  <c r="BI90" i="1"/>
  <c r="BB90" i="1"/>
  <c r="AX90" i="1"/>
  <c r="AM90" i="1"/>
  <c r="L90" i="1"/>
  <c r="H90" i="1"/>
  <c r="D90" i="1"/>
  <c r="BI89" i="1"/>
  <c r="BB89" i="1"/>
  <c r="AX89" i="1"/>
  <c r="AM89" i="1"/>
  <c r="L89" i="1"/>
  <c r="H89" i="1"/>
  <c r="D89" i="1"/>
  <c r="BI88" i="1"/>
  <c r="BB88" i="1"/>
  <c r="AX88" i="1"/>
  <c r="AM88" i="1"/>
  <c r="L88" i="1"/>
  <c r="H88" i="1"/>
  <c r="D88" i="1"/>
  <c r="BI87" i="1"/>
  <c r="BB87" i="1"/>
  <c r="AX87" i="1"/>
  <c r="AM87" i="1"/>
  <c r="L87" i="1"/>
  <c r="H87" i="1"/>
  <c r="D87" i="1"/>
  <c r="BI86" i="1"/>
  <c r="BB86" i="1"/>
  <c r="AX86" i="1"/>
  <c r="AM86" i="1"/>
  <c r="L86" i="1"/>
  <c r="H86" i="1"/>
  <c r="D86" i="1"/>
  <c r="BI85" i="1"/>
  <c r="BB85" i="1"/>
  <c r="AX85" i="1"/>
  <c r="AM85" i="1"/>
  <c r="L85" i="1"/>
  <c r="H85" i="1"/>
  <c r="D85" i="1"/>
  <c r="BI84" i="1"/>
  <c r="BB84" i="1"/>
  <c r="AX84" i="1"/>
  <c r="AM84" i="1"/>
  <c r="L84" i="1"/>
  <c r="H84" i="1"/>
  <c r="D84" i="1"/>
  <c r="BI83" i="1"/>
  <c r="BB83" i="1"/>
  <c r="AX83" i="1"/>
  <c r="AM83" i="1"/>
  <c r="L83" i="1"/>
  <c r="H83" i="1"/>
  <c r="D83" i="1"/>
  <c r="BI82" i="1"/>
  <c r="BB82" i="1"/>
  <c r="AX82" i="1"/>
  <c r="AM82" i="1"/>
  <c r="L82" i="1"/>
  <c r="H82" i="1"/>
  <c r="D82" i="1"/>
  <c r="BI81" i="1"/>
  <c r="BB81" i="1"/>
  <c r="AX81" i="1"/>
  <c r="AM81" i="1"/>
  <c r="L81" i="1"/>
  <c r="H81" i="1"/>
  <c r="D81" i="1"/>
  <c r="BI80" i="1"/>
  <c r="BB80" i="1"/>
  <c r="AX80" i="1"/>
  <c r="AM80" i="1"/>
  <c r="L80" i="1"/>
  <c r="H80" i="1"/>
  <c r="D80" i="1"/>
  <c r="BH74" i="1"/>
  <c r="BI65" i="1"/>
  <c r="P65" i="1"/>
  <c r="BI64" i="1"/>
  <c r="P64" i="1"/>
  <c r="BD63" i="1"/>
  <c r="BP57" i="1"/>
  <c r="BM57" i="1"/>
  <c r="CD54" i="1"/>
  <c r="CA54" i="1"/>
  <c r="BR54" i="1"/>
  <c r="BO39" i="1"/>
  <c r="BO38" i="1"/>
  <c r="BO91" i="1" s="1"/>
  <c r="BO37" i="1"/>
  <c r="BO90" i="1" s="1"/>
  <c r="BO36" i="1"/>
  <c r="BO35" i="1"/>
  <c r="BO88" i="1" s="1"/>
  <c r="BO34" i="1"/>
  <c r="BO87" i="1" s="1"/>
  <c r="BO33" i="1"/>
  <c r="BO32" i="1"/>
  <c r="BO85" i="1" s="1"/>
  <c r="BO31" i="1"/>
  <c r="BO84" i="1" s="1"/>
  <c r="BO30" i="1"/>
  <c r="BO83" i="1" s="1"/>
  <c r="BO29" i="1"/>
  <c r="BO82" i="1" s="1"/>
  <c r="BO28" i="1"/>
  <c r="BO27" i="1"/>
  <c r="AH68" i="1"/>
  <c r="AE68" i="1"/>
  <c r="AB68" i="1"/>
  <c r="Y68" i="1"/>
  <c r="V68" i="1"/>
  <c r="S68" i="1"/>
  <c r="P68" i="1"/>
  <c r="BD62" i="1"/>
  <c r="BD60" i="1"/>
  <c r="BJ59" i="1"/>
  <c r="BF59" i="1"/>
  <c r="BV57" i="1"/>
  <c r="BS57" i="1"/>
  <c r="BK57" i="1"/>
  <c r="BO81" i="1" l="1"/>
  <c r="R19" i="1"/>
  <c r="R21" i="1" s="1"/>
  <c r="R18" i="1"/>
  <c r="N71" i="2"/>
  <c r="P71" i="2"/>
  <c r="N173" i="2"/>
  <c r="CI85" i="1" s="1"/>
  <c r="N33" i="2"/>
  <c r="CI81" i="1" s="1"/>
  <c r="BM25" i="1" s="1"/>
  <c r="BO78" i="1" s="1"/>
  <c r="N103" i="2"/>
  <c r="CI83" i="1" s="1"/>
  <c r="N36" i="2"/>
  <c r="N106" i="2"/>
  <c r="P36" i="2"/>
  <c r="N68" i="2"/>
  <c r="CI82" i="1" s="1"/>
  <c r="P141" i="2"/>
  <c r="N138" i="2"/>
  <c r="CI84" i="1" s="1"/>
  <c r="A6" i="1"/>
  <c r="R141" i="2"/>
  <c r="R71" i="2"/>
  <c r="R36" i="2"/>
  <c r="BO86" i="1"/>
  <c r="BO89" i="1"/>
  <c r="BO40" i="1"/>
  <c r="BO92" i="1"/>
  <c r="BD13" i="1"/>
  <c r="BO80" i="1"/>
  <c r="R20" i="1" l="1"/>
  <c r="R71" i="1"/>
  <c r="R22" i="1"/>
  <c r="BH22" i="1" s="1"/>
  <c r="R74" i="1"/>
  <c r="BD66" i="1"/>
  <c r="BO93" i="1"/>
  <c r="CI86" i="1"/>
  <c r="CI87" i="1" s="1"/>
  <c r="CI90" i="1" s="1"/>
  <c r="R73" i="1" l="1"/>
  <c r="R23" i="1"/>
  <c r="BH23" i="1" s="1"/>
  <c r="R72" i="1"/>
  <c r="R76" i="1" l="1"/>
  <c r="BH76" i="1" l="1"/>
  <c r="A5" i="1"/>
</calcChain>
</file>

<file path=xl/sharedStrings.xml><?xml version="1.0" encoding="utf-8"?>
<sst xmlns="http://schemas.openxmlformats.org/spreadsheetml/2006/main" count="188" uniqueCount="75">
  <si>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</si>
  <si>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</si>
  <si>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</si>
  <si>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取引先コード</t>
    <rPh sb="0" eb="2">
      <t>トリヒキ</t>
    </rPh>
    <rPh sb="2" eb="3">
      <t>サキ</t>
    </rPh>
    <phoneticPr fontId="4"/>
  </si>
  <si>
    <t>下記の金額を請求します。</t>
    <rPh sb="0" eb="2">
      <t>カキ</t>
    </rPh>
    <rPh sb="3" eb="5">
      <t>キンガク</t>
    </rPh>
    <rPh sb="6" eb="8">
      <t>セイキュウ</t>
    </rPh>
    <phoneticPr fontId="4"/>
  </si>
  <si>
    <t>〒</t>
    <phoneticPr fontId="4"/>
  </si>
  <si>
    <t>-</t>
    <phoneticPr fontId="4"/>
  </si>
  <si>
    <t>住所</t>
    <rPh sb="0" eb="2">
      <t>ジュウショ</t>
    </rPh>
    <phoneticPr fontId="4"/>
  </si>
  <si>
    <t>工事名</t>
    <rPh sb="0" eb="2">
      <t>コウジ</t>
    </rPh>
    <rPh sb="2" eb="3">
      <t>メイ</t>
    </rPh>
    <phoneticPr fontId="4"/>
  </si>
  <si>
    <t>氏名</t>
    <rPh sb="0" eb="2">
      <t>シメイ</t>
    </rPh>
    <phoneticPr fontId="4"/>
  </si>
  <si>
    <t>印</t>
    <rPh sb="0" eb="1">
      <t>イン</t>
    </rPh>
    <phoneticPr fontId="4"/>
  </si>
  <si>
    <t>電　話</t>
    <rPh sb="0" eb="1">
      <t>デン</t>
    </rPh>
    <rPh sb="2" eb="3">
      <t>ハナシ</t>
    </rPh>
    <phoneticPr fontId="4"/>
  </si>
  <si>
    <t>工事場所</t>
    <rPh sb="0" eb="2">
      <t>コウジ</t>
    </rPh>
    <rPh sb="2" eb="4">
      <t>バショ</t>
    </rPh>
    <phoneticPr fontId="4"/>
  </si>
  <si>
    <t>担当者</t>
    <rPh sb="0" eb="3">
      <t>タントウシャ</t>
    </rPh>
    <phoneticPr fontId="4"/>
  </si>
  <si>
    <t>振込先銀行口座</t>
    <rPh sb="0" eb="2">
      <t>フリコミ</t>
    </rPh>
    <rPh sb="2" eb="3">
      <t>サキ</t>
    </rPh>
    <rPh sb="3" eb="5">
      <t>ギンコウ</t>
    </rPh>
    <rPh sb="5" eb="7">
      <t>コウザ</t>
    </rPh>
    <phoneticPr fontId="4"/>
  </si>
  <si>
    <t>税抜請求額</t>
    <rPh sb="0" eb="1">
      <t>ゼイ</t>
    </rPh>
    <rPh sb="1" eb="2">
      <t>ヌ</t>
    </rPh>
    <rPh sb="2" eb="4">
      <t>セイキュウ</t>
    </rPh>
    <rPh sb="4" eb="5">
      <t>ガク</t>
    </rPh>
    <phoneticPr fontId="4"/>
  </si>
  <si>
    <t>消費税額</t>
    <rPh sb="0" eb="3">
      <t>ショウヒゼイ</t>
    </rPh>
    <rPh sb="3" eb="4">
      <t>ガク</t>
    </rPh>
    <phoneticPr fontId="4"/>
  </si>
  <si>
    <t>課税対象外分</t>
    <rPh sb="0" eb="2">
      <t>カゼイ</t>
    </rPh>
    <rPh sb="2" eb="4">
      <t>タイショウ</t>
    </rPh>
    <rPh sb="4" eb="5">
      <t>ガイ</t>
    </rPh>
    <rPh sb="5" eb="6">
      <t>ブン</t>
    </rPh>
    <phoneticPr fontId="4"/>
  </si>
  <si>
    <t>請求額　　(B)</t>
    <rPh sb="0" eb="2">
      <t>セイキュウ</t>
    </rPh>
    <rPh sb="2" eb="3">
      <t>ガク</t>
    </rPh>
    <phoneticPr fontId="4"/>
  </si>
  <si>
    <t>課税対象計(A)</t>
    <phoneticPr fontId="4"/>
  </si>
  <si>
    <t>請求額計(A)+(B)</t>
    <phoneticPr fontId="4"/>
  </si>
  <si>
    <t>内　訳　欄</t>
    <rPh sb="0" eb="1">
      <t>ウチ</t>
    </rPh>
    <rPh sb="2" eb="3">
      <t>ヤク</t>
    </rPh>
    <rPh sb="4" eb="5">
      <t>ラン</t>
    </rPh>
    <phoneticPr fontId="4"/>
  </si>
  <si>
    <t>別紙</t>
    <rPh sb="0" eb="2">
      <t>ベッシ</t>
    </rPh>
    <phoneticPr fontId="4"/>
  </si>
  <si>
    <t>（</t>
    <phoneticPr fontId="4"/>
  </si>
  <si>
    <t>）</t>
    <phoneticPr fontId="4"/>
  </si>
  <si>
    <t>枚</t>
    <rPh sb="0" eb="1">
      <t>マイ</t>
    </rPh>
    <phoneticPr fontId="4"/>
  </si>
  <si>
    <t>月日</t>
    <rPh sb="0" eb="2">
      <t>ガッピ</t>
    </rPh>
    <phoneticPr fontId="4"/>
  </si>
  <si>
    <t>品　　名</t>
    <rPh sb="0" eb="1">
      <t>シナ</t>
    </rPh>
    <rPh sb="3" eb="4">
      <t>メイ</t>
    </rPh>
    <phoneticPr fontId="4"/>
  </si>
  <si>
    <t>寸法</t>
    <rPh sb="0" eb="2">
      <t>スンポウ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</si>
  <si>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</si>
  <si>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</si>
  <si>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</si>
  <si>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金額</t>
    <rPh sb="0" eb="2">
      <t>キンガク</t>
    </rPh>
    <phoneticPr fontId="4"/>
  </si>
  <si>
    <t>計</t>
    <rPh sb="0" eb="1">
      <t>ケイ</t>
    </rPh>
    <phoneticPr fontId="4"/>
  </si>
  <si>
    <t>&lt;　検印欄　&gt;</t>
    <rPh sb="2" eb="4">
      <t>ケンイン</t>
    </rPh>
    <rPh sb="4" eb="5">
      <t>ラン</t>
    </rPh>
    <phoneticPr fontId="4"/>
  </si>
  <si>
    <t>支　払</t>
    <rPh sb="0" eb="1">
      <t>ササ</t>
    </rPh>
    <rPh sb="2" eb="3">
      <t>フツ</t>
    </rPh>
    <phoneticPr fontId="4"/>
  </si>
  <si>
    <t>所　管</t>
    <rPh sb="0" eb="1">
      <t>トコロ</t>
    </rPh>
    <rPh sb="2" eb="3">
      <t>カン</t>
    </rPh>
    <phoneticPr fontId="4"/>
  </si>
  <si>
    <t>作業所</t>
    <rPh sb="0" eb="2">
      <t>サギョウ</t>
    </rPh>
    <rPh sb="2" eb="3">
      <t>ショ</t>
    </rPh>
    <phoneticPr fontId="4"/>
  </si>
  <si>
    <t>工　　事</t>
    <rPh sb="0" eb="1">
      <t>コウ</t>
    </rPh>
    <rPh sb="3" eb="4">
      <t>コト</t>
    </rPh>
    <phoneticPr fontId="4"/>
  </si>
  <si>
    <t>事　務</t>
    <rPh sb="0" eb="1">
      <t>コト</t>
    </rPh>
    <rPh sb="2" eb="3">
      <t>ツトム</t>
    </rPh>
    <phoneticPr fontId="4"/>
  </si>
  <si>
    <t>課税対象計(A)</t>
  </si>
  <si>
    <t>請求内訳書（右隣シート）</t>
    <rPh sb="0" eb="2">
      <t>セイキュウ</t>
    </rPh>
    <rPh sb="2" eb="5">
      <t>ウチワケショ</t>
    </rPh>
    <rPh sb="6" eb="7">
      <t>ミギ</t>
    </rPh>
    <rPh sb="7" eb="8">
      <t>トナリ</t>
    </rPh>
    <phoneticPr fontId="4"/>
  </si>
  <si>
    <t>金額　計</t>
    <rPh sb="0" eb="2">
      <t>キンガク</t>
    </rPh>
    <rPh sb="3" eb="4">
      <t>ケイ</t>
    </rPh>
    <phoneticPr fontId="4"/>
  </si>
  <si>
    <t>ＮＯ．１</t>
    <phoneticPr fontId="4"/>
  </si>
  <si>
    <t>ＮＯ．２</t>
  </si>
  <si>
    <t>ＮＯ．３</t>
  </si>
  <si>
    <t>ＮＯ．４</t>
  </si>
  <si>
    <t>ＮＯ．５</t>
  </si>
  <si>
    <t>左記　計</t>
    <rPh sb="0" eb="2">
      <t>サキ</t>
    </rPh>
    <rPh sb="3" eb="4">
      <t>ケイ</t>
    </rPh>
    <phoneticPr fontId="4"/>
  </si>
  <si>
    <t>内訳書　合計</t>
    <rPh sb="0" eb="1">
      <t>ウチ</t>
    </rPh>
    <rPh sb="1" eb="2">
      <t>ワケ</t>
    </rPh>
    <rPh sb="2" eb="3">
      <t>ショ</t>
    </rPh>
    <rPh sb="4" eb="6">
      <t>ゴウケイ</t>
    </rPh>
    <phoneticPr fontId="4"/>
  </si>
  <si>
    <t>上記のうち非課税対象金額</t>
    <rPh sb="0" eb="2">
      <t>ジョウキ</t>
    </rPh>
    <rPh sb="5" eb="8">
      <t>ヒカゼイ</t>
    </rPh>
    <rPh sb="8" eb="10">
      <t>タイショウ</t>
    </rPh>
    <rPh sb="10" eb="12">
      <t>キンガク</t>
    </rPh>
    <phoneticPr fontId="4"/>
  </si>
  <si>
    <t>税抜請求金額</t>
    <rPh sb="0" eb="1">
      <t>ゼイ</t>
    </rPh>
    <rPh sb="1" eb="2">
      <t>ヌ</t>
    </rPh>
    <rPh sb="2" eb="4">
      <t>セイキュウ</t>
    </rPh>
    <rPh sb="4" eb="6">
      <t>キンガク</t>
    </rPh>
    <phoneticPr fontId="4"/>
  </si>
  <si>
    <t>&lt;提出用&gt;</t>
    <rPh sb="1" eb="3">
      <t>テイシュツ</t>
    </rPh>
    <rPh sb="3" eb="4">
      <t>ヨウ</t>
    </rPh>
    <phoneticPr fontId="4"/>
  </si>
  <si>
    <t>請求内訳書</t>
    <rPh sb="0" eb="2">
      <t>セイキュウ</t>
    </rPh>
    <rPh sb="2" eb="5">
      <t>ウチワケショ</t>
    </rPh>
    <phoneticPr fontId="4"/>
  </si>
  <si>
    <t>会社名</t>
    <rPh sb="0" eb="3">
      <t>カイシャメイ</t>
    </rPh>
    <phoneticPr fontId="4"/>
  </si>
  <si>
    <t>Ｎｏ．</t>
    <phoneticPr fontId="4"/>
  </si>
  <si>
    <t>&lt;請求者保管用&gt;</t>
    <rPh sb="1" eb="4">
      <t>セイキュウシャ</t>
    </rPh>
    <rPh sb="4" eb="6">
      <t>ホカン</t>
    </rPh>
    <rPh sb="6" eb="7">
      <t>ヨウ</t>
    </rPh>
    <phoneticPr fontId="4"/>
  </si>
  <si>
    <t>請　求　書　</t>
    <rPh sb="0" eb="1">
      <t>ショウ</t>
    </rPh>
    <rPh sb="2" eb="3">
      <t>モトム</t>
    </rPh>
    <rPh sb="4" eb="5">
      <t>ショ</t>
    </rPh>
    <phoneticPr fontId="4"/>
  </si>
  <si>
    <t>依頼受番号</t>
    <rPh sb="0" eb="3">
      <t>イライウ</t>
    </rPh>
    <rPh sb="3" eb="5">
      <t>バンゴウ</t>
    </rPh>
    <phoneticPr fontId="4"/>
  </si>
  <si>
    <t>金融機関：</t>
    <rPh sb="0" eb="4">
      <t>キンユウキカン</t>
    </rPh>
    <phoneticPr fontId="3"/>
  </si>
  <si>
    <t>店名：</t>
    <rPh sb="0" eb="2">
      <t>テンメイ</t>
    </rPh>
    <phoneticPr fontId="3"/>
  </si>
  <si>
    <t>預金種別：</t>
    <rPh sb="0" eb="2">
      <t>ヨキン</t>
    </rPh>
    <rPh sb="2" eb="4">
      <t>シュベツ</t>
    </rPh>
    <phoneticPr fontId="3"/>
  </si>
  <si>
    <t>口座番号：</t>
    <rPh sb="0" eb="4">
      <t>コウザバンゴウ</t>
    </rPh>
    <phoneticPr fontId="3"/>
  </si>
  <si>
    <t>口座名義：</t>
    <rPh sb="0" eb="2">
      <t>コウザ</t>
    </rPh>
    <rPh sb="2" eb="4">
      <t>メイギ</t>
    </rPh>
    <phoneticPr fontId="3"/>
  </si>
  <si>
    <t>国際総合計画使用欄</t>
    <rPh sb="0" eb="6">
      <t>コクサイソウゴウケイカク</t>
    </rPh>
    <rPh sb="6" eb="8">
      <t>シヨウ</t>
    </rPh>
    <rPh sb="8" eb="9">
      <t>ラン</t>
    </rPh>
    <phoneticPr fontId="4"/>
  </si>
  <si>
    <r>
      <t>株式会社</t>
    </r>
    <r>
      <rPr>
        <b/>
        <sz val="12"/>
        <rFont val="ＭＳ Ｐ明朝"/>
        <family val="1"/>
        <charset val="128"/>
      </rPr>
      <t xml:space="preserve"> 国際総合計画</t>
    </r>
    <r>
      <rPr>
        <b/>
        <sz val="10"/>
        <rFont val="ＭＳ Ｐ明朝"/>
        <family val="1"/>
        <charset val="128"/>
      </rPr>
      <t>　御 中</t>
    </r>
    <rPh sb="0" eb="4">
      <t>カブシキガイシャ</t>
    </rPh>
    <rPh sb="5" eb="11">
      <t>コクサイソウゴウケイカク</t>
    </rPh>
    <rPh sb="12" eb="13">
      <t>ゴ</t>
    </rPh>
    <rPh sb="14" eb="15">
      <t>ナカ</t>
    </rPh>
    <phoneticPr fontId="4"/>
  </si>
  <si>
    <t>請求者様使用欄</t>
    <rPh sb="0" eb="4">
      <t>セイキュウシャサマ</t>
    </rPh>
    <rPh sb="4" eb="6">
      <t>シヨウ</t>
    </rPh>
    <rPh sb="6" eb="7">
      <t>ラン</t>
    </rPh>
    <phoneticPr fontId="3"/>
  </si>
  <si>
    <t>依頼者</t>
    <rPh sb="0" eb="3">
      <t>イライシャ</t>
    </rPh>
    <phoneticPr fontId="3"/>
  </si>
  <si>
    <t>課税区分</t>
    <rPh sb="0" eb="2">
      <t>カゼイ</t>
    </rPh>
    <rPh sb="2" eb="4">
      <t>クブン</t>
    </rPh>
    <phoneticPr fontId="4"/>
  </si>
  <si>
    <t>課税区分</t>
    <rPh sb="0" eb="4">
      <t>カゼイクブン</t>
    </rPh>
    <phoneticPr fontId="3"/>
  </si>
  <si>
    <t>非課税</t>
    <rPh sb="0" eb="3">
      <t>ヒカゼイ</t>
    </rPh>
    <phoneticPr fontId="3"/>
  </si>
  <si>
    <t>税抜金額</t>
    <rPh sb="0" eb="2">
      <t>ゼイヌキ</t>
    </rPh>
    <rPh sb="2" eb="4">
      <t>キンガク</t>
    </rPh>
    <phoneticPr fontId="4"/>
  </si>
  <si>
    <t>税抜金額</t>
    <phoneticPr fontId="3"/>
  </si>
  <si>
    <t>税抜金額</t>
    <phoneticPr fontId="4"/>
  </si>
  <si>
    <t>非課税対象分</t>
    <rPh sb="0" eb="1">
      <t>ヒ</t>
    </rPh>
    <rPh sb="1" eb="3">
      <t>カゼイ</t>
    </rPh>
    <rPh sb="3" eb="5">
      <t>タイショウ</t>
    </rPh>
    <rPh sb="5" eb="6">
      <t>ブン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</si>
</sst>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#;[Red]\-#,###"/>
    <numFmt numFmtId="177" formatCode="#,###.###;[Red]\-#,###.###"/>
    <numFmt numFmtId="178" formatCode="#,###.#;[Red]\-#,###.#"/>
    <numFmt numFmtId="179" formatCode="#,##0.0;[Red]\-#,##0.0"/>
    <numFmt numFmtId="180" formatCode="0,000;0,000.0000;"/>
    <numFmt numFmtId="181" formatCode="#"/>
    <numFmt numFmtId="182" formatCode="#,###.##;[Red]\-#,###.##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7"/>
      <name val="ＭＳ Ｐ明朝"/>
      <family val="1"/>
      <charset val="128"/>
    </font>
    <font>
      <sz val="7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6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theme="0"/>
      <name val="ＭＳ Ｐ明朝"/>
      <family val="1"/>
      <charset val="128"/>
    </font>
    <font>
      <b/>
      <sz val="14"/>
      <color theme="0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CC"/>
        <bgColor indexed="64"/>
      </patternFill>
    </fill>
  </fills>
  <borders count="111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64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64"/>
      </right>
      <top/>
      <bottom style="hair">
        <color indexed="8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64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/>
      <top/>
      <bottom style="double">
        <color indexed="8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hair">
        <color indexed="64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hair">
        <color indexed="8"/>
      </right>
      <top style="double">
        <color indexed="8"/>
      </top>
      <bottom/>
      <diagonal/>
    </border>
    <border>
      <left style="hair">
        <color indexed="8"/>
      </left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55"/>
      </right>
      <top style="hair">
        <color indexed="64"/>
      </top>
      <bottom/>
      <diagonal/>
    </border>
    <border>
      <left style="hair">
        <color indexed="55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55"/>
      </right>
      <top/>
      <bottom/>
      <diagonal/>
    </border>
    <border>
      <left style="hair">
        <color indexed="55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55"/>
      </right>
      <top/>
      <bottom style="hair">
        <color indexed="64"/>
      </bottom>
      <diagonal/>
    </border>
    <border>
      <left style="hair">
        <color indexed="55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1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 textRotation="255"/>
    </xf>
    <xf numFmtId="1" fontId="11" fillId="0" borderId="0" xfId="0" applyNumberFormat="1" applyFont="1" applyAlignment="1">
      <alignment horizontal="center"/>
    </xf>
    <xf numFmtId="0" fontId="2" fillId="3" borderId="0" xfId="0" applyFont="1" applyFill="1">
      <alignment vertical="center"/>
    </xf>
    <xf numFmtId="0" fontId="5" fillId="3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2" fillId="4" borderId="11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76" fontId="11" fillId="0" borderId="0" xfId="0" applyNumberFormat="1" applyFont="1" applyAlignment="1"/>
    <xf numFmtId="0" fontId="2" fillId="4" borderId="19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12" fillId="4" borderId="3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4" borderId="40" xfId="0" applyFont="1" applyFill="1" applyBorder="1">
      <alignment vertical="center"/>
    </xf>
    <xf numFmtId="0" fontId="12" fillId="4" borderId="40" xfId="0" applyFont="1" applyFill="1" applyBorder="1">
      <alignment vertical="center"/>
    </xf>
    <xf numFmtId="0" fontId="8" fillId="4" borderId="40" xfId="0" applyFont="1" applyFill="1" applyBorder="1">
      <alignment vertical="center"/>
    </xf>
    <xf numFmtId="0" fontId="12" fillId="2" borderId="0" xfId="0" applyFont="1" applyFill="1">
      <alignment vertical="center"/>
    </xf>
    <xf numFmtId="0" fontId="12" fillId="0" borderId="0" xfId="0" applyFont="1">
      <alignment vertical="center"/>
    </xf>
    <xf numFmtId="0" fontId="8" fillId="0" borderId="0" xfId="0" applyFont="1">
      <alignment vertical="center"/>
    </xf>
    <xf numFmtId="0" fontId="2" fillId="2" borderId="0" xfId="0" applyFont="1" applyFill="1" applyAlignment="1">
      <alignment horizontal="center"/>
    </xf>
    <xf numFmtId="40" fontId="2" fillId="0" borderId="0" xfId="1" applyNumberFormat="1" applyFont="1" applyFill="1" applyBorder="1" applyAlignment="1" applyProtection="1">
      <alignment horizontal="right"/>
    </xf>
    <xf numFmtId="179" fontId="2" fillId="0" borderId="0" xfId="1" applyNumberFormat="1" applyFont="1" applyFill="1" applyBorder="1" applyAlignment="1" applyProtection="1">
      <alignment horizontal="right"/>
    </xf>
    <xf numFmtId="180" fontId="2" fillId="0" borderId="0" xfId="1" applyNumberFormat="1" applyFont="1" applyFill="1" applyBorder="1" applyAlignment="1" applyProtection="1">
      <alignment horizontal="right"/>
    </xf>
    <xf numFmtId="38" fontId="2" fillId="0" borderId="0" xfId="1" applyFont="1" applyFill="1" applyBorder="1" applyAlignment="1" applyProtection="1">
      <alignment horizontal="center"/>
    </xf>
    <xf numFmtId="0" fontId="2" fillId="5" borderId="0" xfId="0" applyFont="1" applyFill="1" applyAlignment="1">
      <alignment horizontal="center"/>
    </xf>
    <xf numFmtId="0" fontId="2" fillId="5" borderId="0" xfId="0" applyFont="1" applyFill="1">
      <alignment vertical="center"/>
    </xf>
    <xf numFmtId="0" fontId="22" fillId="2" borderId="76" xfId="0" applyFont="1" applyFill="1" applyBorder="1" applyAlignment="1">
      <alignment horizontal="center" wrapText="1"/>
    </xf>
    <xf numFmtId="0" fontId="23" fillId="2" borderId="77" xfId="0" applyFont="1" applyFill="1" applyBorder="1" applyAlignment="1">
      <alignment horizontal="center"/>
    </xf>
    <xf numFmtId="0" fontId="22" fillId="2" borderId="77" xfId="0" applyFont="1" applyFill="1" applyBorder="1" applyAlignment="1">
      <alignment horizontal="center" wrapText="1"/>
    </xf>
    <xf numFmtId="38" fontId="16" fillId="2" borderId="77" xfId="1" applyFont="1" applyFill="1" applyBorder="1" applyAlignment="1" applyProtection="1">
      <alignment shrinkToFit="1"/>
    </xf>
    <xf numFmtId="0" fontId="22" fillId="2" borderId="80" xfId="0" applyFont="1" applyFill="1" applyBorder="1" applyAlignment="1">
      <alignment horizontal="center" vertical="center"/>
    </xf>
    <xf numFmtId="176" fontId="16" fillId="2" borderId="78" xfId="0" applyNumberFormat="1" applyFont="1" applyFill="1" applyBorder="1" applyAlignment="1">
      <alignment shrinkToFit="1"/>
    </xf>
    <xf numFmtId="0" fontId="22" fillId="2" borderId="76" xfId="0" applyFont="1" applyFill="1" applyBorder="1" applyAlignment="1">
      <alignment horizontal="center" vertical="center" wrapText="1"/>
    </xf>
    <xf numFmtId="176" fontId="16" fillId="2" borderId="77" xfId="0" applyNumberFormat="1" applyFont="1" applyFill="1" applyBorder="1" applyAlignment="1">
      <alignment shrinkToFit="1"/>
    </xf>
    <xf numFmtId="0" fontId="9" fillId="0" borderId="0" xfId="0" applyFont="1" applyAlignment="1">
      <alignment horizontal="center" vertical="center"/>
    </xf>
    <xf numFmtId="0" fontId="12" fillId="4" borderId="85" xfId="0" applyFont="1" applyFill="1" applyBorder="1" applyAlignment="1">
      <alignment horizontal="center" vertical="center"/>
    </xf>
    <xf numFmtId="1" fontId="24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176" fontId="24" fillId="0" borderId="0" xfId="0" applyNumberFormat="1" applyFont="1" applyAlignment="1"/>
    <xf numFmtId="0" fontId="13" fillId="0" borderId="0" xfId="0" applyFont="1" applyAlignment="1">
      <alignment horizontal="center" vertical="center"/>
    </xf>
    <xf numFmtId="0" fontId="12" fillId="0" borderId="0" xfId="0" applyFont="1" applyAlignment="1"/>
    <xf numFmtId="0" fontId="12" fillId="3" borderId="9" xfId="0" applyFont="1" applyFill="1" applyBorder="1" applyAlignment="1">
      <alignment vertical="center" shrinkToFit="1"/>
    </xf>
    <xf numFmtId="0" fontId="12" fillId="3" borderId="10" xfId="0" applyFont="1" applyFill="1" applyBorder="1" applyAlignment="1">
      <alignment vertical="center" shrinkToFit="1"/>
    </xf>
    <xf numFmtId="0" fontId="2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right"/>
    </xf>
    <xf numFmtId="1" fontId="13" fillId="0" borderId="0" xfId="0" applyNumberFormat="1" applyFont="1" applyAlignment="1">
      <alignment horizontal="right"/>
    </xf>
    <xf numFmtId="176" fontId="2" fillId="0" borderId="0" xfId="0" applyNumberFormat="1" applyFont="1">
      <alignment vertical="center"/>
    </xf>
    <xf numFmtId="176" fontId="13" fillId="0" borderId="0" xfId="0" applyNumberFormat="1" applyFont="1" applyAlignment="1">
      <alignment horizontal="right"/>
    </xf>
    <xf numFmtId="0" fontId="10" fillId="0" borderId="0" xfId="0" applyFont="1" applyAlignment="1">
      <alignment horizontal="center" vertical="center" textRotation="255"/>
    </xf>
    <xf numFmtId="0" fontId="5" fillId="7" borderId="0" xfId="0" applyFont="1" applyFill="1" applyProtection="1">
      <alignment vertical="center"/>
      <protection locked="0"/>
    </xf>
    <xf numFmtId="0" fontId="8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0" fontId="17" fillId="0" borderId="0" xfId="0" applyFont="1">
      <alignment vertical="center"/>
    </xf>
    <xf numFmtId="0" fontId="18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5" fillId="0" borderId="0" xfId="0" applyFont="1" applyProtection="1">
      <alignment vertical="center"/>
      <protection locked="0"/>
    </xf>
    <xf numFmtId="0" fontId="19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13" fillId="0" borderId="2" xfId="0" applyFont="1" applyBorder="1" applyAlignment="1">
      <alignment horizontal="center" vertical="center"/>
    </xf>
    <xf numFmtId="0" fontId="5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>
      <alignment wrapText="1"/>
    </xf>
    <xf numFmtId="0" fontId="2" fillId="0" borderId="51" xfId="0" applyFont="1" applyBorder="1">
      <alignment vertical="center"/>
    </xf>
    <xf numFmtId="176" fontId="11" fillId="0" borderId="51" xfId="0" applyNumberFormat="1" applyFont="1" applyBorder="1" applyAlignment="1"/>
    <xf numFmtId="0" fontId="13" fillId="0" borderId="0" xfId="0" applyFont="1" applyAlignment="1"/>
    <xf numFmtId="0" fontId="0" fillId="0" borderId="0" xfId="0" applyAlignment="1"/>
    <xf numFmtId="0" fontId="2" fillId="0" borderId="9" xfId="0" applyFont="1" applyBorder="1">
      <alignment vertical="center"/>
    </xf>
    <xf numFmtId="0" fontId="2" fillId="0" borderId="60" xfId="0" applyFont="1" applyBorder="1" applyAlignment="1">
      <alignment horizontal="center" vertical="center" textRotation="255"/>
    </xf>
    <xf numFmtId="0" fontId="2" fillId="0" borderId="17" xfId="0" applyFont="1" applyBorder="1" applyAlignment="1">
      <alignment horizontal="center" vertical="center" textRotation="255"/>
    </xf>
    <xf numFmtId="0" fontId="2" fillId="0" borderId="17" xfId="0" applyFont="1" applyBorder="1">
      <alignment vertical="center"/>
    </xf>
    <xf numFmtId="0" fontId="2" fillId="0" borderId="53" xfId="0" applyFont="1" applyBorder="1">
      <alignment vertical="center"/>
    </xf>
    <xf numFmtId="0" fontId="10" fillId="0" borderId="17" xfId="0" applyFont="1" applyBorder="1">
      <alignment vertical="center"/>
    </xf>
    <xf numFmtId="0" fontId="10" fillId="0" borderId="17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2" fillId="0" borderId="63" xfId="0" applyFont="1" applyBorder="1">
      <alignment vertical="center"/>
    </xf>
    <xf numFmtId="0" fontId="2" fillId="0" borderId="64" xfId="0" applyFont="1" applyBorder="1">
      <alignment vertical="center"/>
    </xf>
    <xf numFmtId="0" fontId="2" fillId="0" borderId="64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67" xfId="0" applyFont="1" applyBorder="1">
      <alignment vertical="center"/>
    </xf>
    <xf numFmtId="0" fontId="12" fillId="0" borderId="2" xfId="0" applyFont="1" applyBorder="1">
      <alignment vertical="center"/>
    </xf>
    <xf numFmtId="0" fontId="20" fillId="0" borderId="0" xfId="0" applyFont="1" applyAlignment="1">
      <alignment horizontal="center" vertical="center" textRotation="255"/>
    </xf>
    <xf numFmtId="0" fontId="2" fillId="0" borderId="0" xfId="0" applyFont="1" applyAlignment="1">
      <alignment shrinkToFit="1"/>
    </xf>
    <xf numFmtId="0" fontId="2" fillId="0" borderId="2" xfId="0" applyFont="1" applyBorder="1" applyAlignment="1">
      <alignment horizontal="left" vertical="center"/>
    </xf>
    <xf numFmtId="0" fontId="2" fillId="0" borderId="68" xfId="0" applyFont="1" applyBorder="1" applyAlignment="1">
      <alignment horizontal="left"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/>
    <xf numFmtId="0" fontId="12" fillId="0" borderId="9" xfId="0" applyFont="1" applyBorder="1" applyAlignment="1">
      <alignment vertical="center" shrinkToFit="1"/>
    </xf>
    <xf numFmtId="0" fontId="12" fillId="0" borderId="2" xfId="0" applyFont="1" applyBorder="1" applyAlignment="1">
      <alignment vertical="center" shrinkToFit="1"/>
    </xf>
    <xf numFmtId="0" fontId="12" fillId="0" borderId="10" xfId="0" applyFont="1" applyBorder="1" applyAlignment="1">
      <alignment vertical="center" shrinkToFit="1"/>
    </xf>
    <xf numFmtId="0" fontId="12" fillId="0" borderId="11" xfId="0" applyFont="1" applyBorder="1" applyAlignment="1">
      <alignment horizontal="center" vertical="center" wrapText="1"/>
    </xf>
    <xf numFmtId="0" fontId="2" fillId="0" borderId="25" xfId="0" applyFont="1" applyBorder="1" applyAlignment="1"/>
    <xf numFmtId="38" fontId="5" fillId="0" borderId="25" xfId="1" applyFont="1" applyFill="1" applyBorder="1" applyAlignment="1" applyProtection="1"/>
    <xf numFmtId="38" fontId="5" fillId="0" borderId="0" xfId="1" applyFont="1" applyFill="1" applyBorder="1" applyAlignment="1" applyProtection="1"/>
    <xf numFmtId="0" fontId="12" fillId="0" borderId="7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2" fillId="0" borderId="69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5" fillId="0" borderId="40" xfId="0" applyFont="1" applyBorder="1">
      <alignment vertical="center"/>
    </xf>
    <xf numFmtId="0" fontId="12" fillId="0" borderId="40" xfId="0" applyFont="1" applyBorder="1">
      <alignment vertical="center"/>
    </xf>
    <xf numFmtId="0" fontId="8" fillId="0" borderId="40" xfId="0" applyFont="1" applyBorder="1">
      <alignment vertical="center"/>
    </xf>
    <xf numFmtId="0" fontId="12" fillId="0" borderId="0" xfId="0" applyFont="1" applyAlignment="1">
      <alignment horizontal="center" wrapText="1"/>
    </xf>
    <xf numFmtId="176" fontId="2" fillId="0" borderId="0" xfId="1" applyNumberFormat="1" applyFont="1" applyFill="1" applyBorder="1" applyAlignment="1" applyProtection="1">
      <alignment horizontal="right"/>
    </xf>
    <xf numFmtId="1" fontId="7" fillId="0" borderId="0" xfId="0" applyNumberFormat="1" applyFont="1" applyAlignment="1">
      <alignment horizontal="center"/>
    </xf>
    <xf numFmtId="0" fontId="2" fillId="6" borderId="0" xfId="0" applyFont="1" applyFill="1">
      <alignment vertical="center"/>
    </xf>
    <xf numFmtId="0" fontId="10" fillId="6" borderId="0" xfId="0" applyFont="1" applyFill="1">
      <alignment vertical="center"/>
    </xf>
    <xf numFmtId="0" fontId="5" fillId="6" borderId="0" xfId="0" applyFont="1" applyFill="1" applyProtection="1">
      <alignment vertical="center"/>
      <protection locked="0"/>
    </xf>
    <xf numFmtId="0" fontId="2" fillId="0" borderId="83" xfId="0" applyFont="1" applyBorder="1" applyAlignment="1">
      <alignment horizontal="center" vertical="center"/>
    </xf>
    <xf numFmtId="1" fontId="11" fillId="0" borderId="83" xfId="0" applyNumberFormat="1" applyFont="1" applyBorder="1" applyAlignment="1">
      <alignment horizontal="center"/>
    </xf>
    <xf numFmtId="0" fontId="7" fillId="0" borderId="0" xfId="0" applyFont="1">
      <alignment vertical="center"/>
    </xf>
    <xf numFmtId="0" fontId="2" fillId="0" borderId="83" xfId="0" applyFont="1" applyBorder="1">
      <alignment vertical="center"/>
    </xf>
    <xf numFmtId="0" fontId="5" fillId="7" borderId="0" xfId="0" applyFont="1" applyFill="1">
      <alignment vertical="center"/>
    </xf>
    <xf numFmtId="0" fontId="5" fillId="7" borderId="0" xfId="0" applyFont="1" applyFill="1" applyAlignment="1">
      <alignment horizontal="center" vertical="center"/>
    </xf>
    <xf numFmtId="178" fontId="2" fillId="0" borderId="44" xfId="1" applyNumberFormat="1" applyFont="1" applyFill="1" applyBorder="1" applyAlignment="1" applyProtection="1">
      <alignment horizontal="right" shrinkToFit="1"/>
    </xf>
    <xf numFmtId="0" fontId="2" fillId="0" borderId="92" xfId="0" applyFont="1" applyBorder="1">
      <alignment vertical="center"/>
    </xf>
    <xf numFmtId="0" fontId="2" fillId="0" borderId="97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6" xfId="0" applyFont="1" applyBorder="1">
      <alignment vertical="center"/>
    </xf>
    <xf numFmtId="178" fontId="2" fillId="7" borderId="44" xfId="1" applyNumberFormat="1" applyFont="1" applyFill="1" applyBorder="1" applyAlignment="1" applyProtection="1">
      <alignment horizontal="right" shrinkToFit="1"/>
      <protection locked="0"/>
    </xf>
    <xf numFmtId="0" fontId="2" fillId="0" borderId="43" xfId="0" applyFont="1" applyBorder="1" applyAlignment="1">
      <alignment horizontal="center" shrinkToFit="1"/>
    </xf>
    <xf numFmtId="0" fontId="2" fillId="0" borderId="44" xfId="0" applyFont="1" applyBorder="1" applyAlignment="1">
      <alignment horizontal="center" shrinkToFit="1"/>
    </xf>
    <xf numFmtId="0" fontId="2" fillId="0" borderId="46" xfId="0" applyFont="1" applyBorder="1" applyAlignment="1">
      <alignment horizontal="center" shrinkToFit="1"/>
    </xf>
    <xf numFmtId="0" fontId="2" fillId="0" borderId="48" xfId="0" applyFont="1" applyBorder="1" applyAlignment="1">
      <alignment horizontal="center" shrinkToFit="1"/>
    </xf>
    <xf numFmtId="178" fontId="2" fillId="0" borderId="48" xfId="1" applyNumberFormat="1" applyFont="1" applyFill="1" applyBorder="1" applyAlignment="1" applyProtection="1">
      <alignment horizontal="right" shrinkToFit="1"/>
    </xf>
    <xf numFmtId="0" fontId="2" fillId="7" borderId="43" xfId="0" applyFont="1" applyFill="1" applyBorder="1" applyAlignment="1" applyProtection="1">
      <alignment horizontal="center" shrinkToFit="1"/>
      <protection locked="0"/>
    </xf>
    <xf numFmtId="0" fontId="2" fillId="7" borderId="44" xfId="0" applyFont="1" applyFill="1" applyBorder="1" applyAlignment="1" applyProtection="1">
      <alignment horizontal="center" shrinkToFit="1"/>
      <protection locked="0"/>
    </xf>
    <xf numFmtId="9" fontId="2" fillId="0" borderId="0" xfId="0" applyNumberFormat="1" applyFont="1">
      <alignment vertical="center"/>
    </xf>
    <xf numFmtId="0" fontId="25" fillId="0" borderId="0" xfId="0" applyFont="1">
      <alignment vertical="center"/>
    </xf>
    <xf numFmtId="0" fontId="2" fillId="0" borderId="95" xfId="0" applyFont="1" applyBorder="1">
      <alignment vertical="center"/>
    </xf>
    <xf numFmtId="0" fontId="2" fillId="0" borderId="107" xfId="0" applyFont="1" applyBorder="1">
      <alignment vertical="center"/>
    </xf>
    <xf numFmtId="0" fontId="2" fillId="0" borderId="92" xfId="0" applyFont="1" applyBorder="1" applyAlignment="1"/>
    <xf numFmtId="0" fontId="2" fillId="0" borderId="97" xfId="0" applyFont="1" applyBorder="1" applyAlignment="1"/>
    <xf numFmtId="38" fontId="5" fillId="0" borderId="95" xfId="1" applyFont="1" applyFill="1" applyBorder="1" applyAlignment="1" applyProtection="1"/>
    <xf numFmtId="38" fontId="5" fillId="0" borderId="107" xfId="1" applyFont="1" applyFill="1" applyBorder="1" applyAlignment="1" applyProtection="1"/>
    <xf numFmtId="0" fontId="2" fillId="0" borderId="95" xfId="0" applyFont="1" applyBorder="1" applyAlignment="1"/>
    <xf numFmtId="0" fontId="2" fillId="0" borderId="107" xfId="0" applyFont="1" applyBorder="1" applyAlignment="1"/>
    <xf numFmtId="38" fontId="5" fillId="0" borderId="109" xfId="1" applyFont="1" applyFill="1" applyBorder="1" applyAlignment="1" applyProtection="1"/>
    <xf numFmtId="38" fontId="5" fillId="0" borderId="110" xfId="1" applyFont="1" applyFill="1" applyBorder="1" applyAlignment="1" applyProtection="1"/>
    <xf numFmtId="9" fontId="2" fillId="0" borderId="45" xfId="0" applyNumberFormat="1" applyFont="1" applyBorder="1" applyAlignment="1">
      <alignment horizontal="center" vertical="center" shrinkToFit="1"/>
    </xf>
    <xf numFmtId="9" fontId="2" fillId="0" borderId="10" xfId="0" applyNumberFormat="1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87" xfId="0" applyFont="1" applyFill="1" applyBorder="1" applyAlignment="1">
      <alignment horizontal="center" vertical="center"/>
    </xf>
    <xf numFmtId="9" fontId="2" fillId="7" borderId="45" xfId="0" applyNumberFormat="1" applyFont="1" applyFill="1" applyBorder="1" applyAlignment="1">
      <alignment horizontal="center" shrinkToFit="1"/>
    </xf>
    <xf numFmtId="0" fontId="2" fillId="7" borderId="10" xfId="0" applyFont="1" applyFill="1" applyBorder="1" applyAlignment="1">
      <alignment horizontal="center" shrinkToFit="1"/>
    </xf>
    <xf numFmtId="0" fontId="2" fillId="7" borderId="42" xfId="0" applyFont="1" applyFill="1" applyBorder="1" applyAlignment="1">
      <alignment horizontal="center" shrinkToFit="1"/>
    </xf>
    <xf numFmtId="0" fontId="13" fillId="6" borderId="103" xfId="0" applyFont="1" applyFill="1" applyBorder="1" applyAlignment="1">
      <alignment horizontal="center" vertical="center" wrapText="1"/>
    </xf>
    <xf numFmtId="0" fontId="13" fillId="6" borderId="99" xfId="0" applyFont="1" applyFill="1" applyBorder="1" applyAlignment="1">
      <alignment horizontal="center" vertical="center" wrapText="1"/>
    </xf>
    <xf numFmtId="0" fontId="13" fillId="6" borderId="104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center" vertical="center" wrapText="1"/>
    </xf>
    <xf numFmtId="0" fontId="13" fillId="6" borderId="101" xfId="0" applyFont="1" applyFill="1" applyBorder="1" applyAlignment="1">
      <alignment horizontal="center" vertical="center" wrapText="1"/>
    </xf>
    <xf numFmtId="0" fontId="13" fillId="6" borderId="10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38" fontId="13" fillId="0" borderId="25" xfId="1" applyFont="1" applyFill="1" applyBorder="1" applyAlignment="1" applyProtection="1">
      <alignment horizontal="left"/>
    </xf>
    <xf numFmtId="38" fontId="13" fillId="0" borderId="0" xfId="1" applyFont="1" applyFill="1" applyBorder="1" applyAlignment="1" applyProtection="1">
      <alignment horizontal="left"/>
    </xf>
    <xf numFmtId="0" fontId="12" fillId="0" borderId="10" xfId="0" applyFont="1" applyBorder="1" applyAlignment="1">
      <alignment horizontal="left" vertical="center" shrinkToFit="1"/>
    </xf>
    <xf numFmtId="0" fontId="12" fillId="3" borderId="10" xfId="0" applyFont="1" applyFill="1" applyBorder="1" applyAlignment="1">
      <alignment horizontal="left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left" vertical="center" shrinkToFit="1"/>
    </xf>
    <xf numFmtId="0" fontId="2" fillId="7" borderId="9" xfId="0" applyFont="1" applyFill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12" fillId="3" borderId="9" xfId="0" applyFont="1" applyFill="1" applyBorder="1" applyAlignment="1">
      <alignment horizontal="center" vertical="center" shrinkToFit="1"/>
    </xf>
    <xf numFmtId="0" fontId="12" fillId="3" borderId="9" xfId="0" applyFont="1" applyFill="1" applyBorder="1" applyAlignment="1">
      <alignment horizontal="left" vertical="center" shrinkToFit="1"/>
    </xf>
    <xf numFmtId="176" fontId="7" fillId="0" borderId="91" xfId="0" applyNumberFormat="1" applyFont="1" applyBorder="1" applyAlignment="1"/>
    <xf numFmtId="176" fontId="7" fillId="0" borderId="92" xfId="0" applyNumberFormat="1" applyFont="1" applyBorder="1" applyAlignment="1"/>
    <xf numFmtId="0" fontId="2" fillId="0" borderId="92" xfId="0" applyFont="1" applyBorder="1" applyAlignment="1"/>
    <xf numFmtId="0" fontId="13" fillId="6" borderId="99" xfId="0" applyFont="1" applyFill="1" applyBorder="1" applyAlignment="1">
      <alignment horizontal="center" vertical="center"/>
    </xf>
    <xf numFmtId="0" fontId="13" fillId="6" borderId="100" xfId="0" applyFont="1" applyFill="1" applyBorder="1" applyAlignment="1">
      <alignment horizontal="center" vertical="center"/>
    </xf>
    <xf numFmtId="0" fontId="13" fillId="6" borderId="101" xfId="0" applyFont="1" applyFill="1" applyBorder="1" applyAlignment="1">
      <alignment horizontal="center" vertical="center"/>
    </xf>
    <xf numFmtId="0" fontId="13" fillId="6" borderId="102" xfId="0" applyFont="1" applyFill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38" fontId="2" fillId="0" borderId="48" xfId="1" applyFont="1" applyFill="1" applyBorder="1" applyAlignment="1" applyProtection="1">
      <alignment horizontal="center" shrinkToFit="1"/>
    </xf>
    <xf numFmtId="179" fontId="2" fillId="0" borderId="48" xfId="1" applyNumberFormat="1" applyFont="1" applyFill="1" applyBorder="1" applyAlignment="1" applyProtection="1">
      <alignment horizontal="right" shrinkToFit="1"/>
    </xf>
    <xf numFmtId="176" fontId="2" fillId="0" borderId="48" xfId="1" applyNumberFormat="1" applyFont="1" applyFill="1" applyBorder="1" applyAlignment="1" applyProtection="1">
      <alignment horizontal="right" shrinkToFit="1"/>
    </xf>
    <xf numFmtId="176" fontId="2" fillId="0" borderId="49" xfId="1" applyNumberFormat="1" applyFont="1" applyFill="1" applyBorder="1" applyAlignment="1" applyProtection="1">
      <alignment horizontal="right" shrinkToFit="1"/>
    </xf>
    <xf numFmtId="0" fontId="2" fillId="0" borderId="49" xfId="0" applyFont="1" applyBorder="1">
      <alignment vertical="center"/>
    </xf>
    <xf numFmtId="0" fontId="2" fillId="0" borderId="50" xfId="0" applyFont="1" applyBorder="1">
      <alignment vertical="center"/>
    </xf>
    <xf numFmtId="0" fontId="2" fillId="0" borderId="88" xfId="0" applyFont="1" applyBorder="1">
      <alignment vertical="center"/>
    </xf>
    <xf numFmtId="180" fontId="2" fillId="0" borderId="0" xfId="1" applyNumberFormat="1" applyFont="1" applyFill="1" applyBorder="1" applyAlignment="1" applyProtection="1">
      <alignment horizontal="right"/>
    </xf>
    <xf numFmtId="0" fontId="2" fillId="0" borderId="0" xfId="0" applyFont="1">
      <alignment vertical="center"/>
    </xf>
    <xf numFmtId="178" fontId="2" fillId="0" borderId="44" xfId="1" applyNumberFormat="1" applyFont="1" applyFill="1" applyBorder="1" applyAlignment="1" applyProtection="1">
      <alignment horizontal="right" shrinkToFit="1"/>
    </xf>
    <xf numFmtId="176" fontId="2" fillId="0" borderId="44" xfId="1" applyNumberFormat="1" applyFont="1" applyFill="1" applyBorder="1" applyAlignment="1" applyProtection="1">
      <alignment horizontal="right" shrinkToFit="1"/>
    </xf>
    <xf numFmtId="176" fontId="2" fillId="0" borderId="45" xfId="1" applyNumberFormat="1" applyFont="1" applyFill="1" applyBorder="1" applyAlignment="1" applyProtection="1">
      <alignment horizontal="right" shrinkToFit="1"/>
    </xf>
    <xf numFmtId="0" fontId="2" fillId="0" borderId="46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12" fillId="0" borderId="49" xfId="0" applyFont="1" applyBorder="1" applyAlignment="1">
      <alignment horizontal="center" wrapText="1"/>
    </xf>
    <xf numFmtId="0" fontId="12" fillId="0" borderId="50" xfId="0" applyFont="1" applyBorder="1" applyAlignment="1">
      <alignment horizontal="center" wrapText="1"/>
    </xf>
    <xf numFmtId="0" fontId="12" fillId="0" borderId="47" xfId="0" applyFont="1" applyBorder="1" applyAlignment="1">
      <alignment horizontal="center" wrapText="1"/>
    </xf>
    <xf numFmtId="0" fontId="12" fillId="0" borderId="48" xfId="0" applyFont="1" applyBorder="1" applyAlignment="1"/>
    <xf numFmtId="0" fontId="12" fillId="0" borderId="48" xfId="0" applyFont="1" applyBorder="1" applyAlignment="1">
      <alignment shrinkToFit="1"/>
    </xf>
    <xf numFmtId="181" fontId="2" fillId="0" borderId="43" xfId="0" applyNumberFormat="1" applyFont="1" applyBorder="1" applyAlignment="1">
      <alignment horizontal="center"/>
    </xf>
    <xf numFmtId="181" fontId="2" fillId="0" borderId="42" xfId="0" applyNumberFormat="1" applyFont="1" applyBorder="1" applyAlignment="1">
      <alignment horizontal="center"/>
    </xf>
    <xf numFmtId="181" fontId="2" fillId="0" borderId="44" xfId="0" applyNumberFormat="1" applyFont="1" applyBorder="1" applyAlignment="1">
      <alignment horizontal="center"/>
    </xf>
    <xf numFmtId="0" fontId="12" fillId="0" borderId="45" xfId="0" applyFont="1" applyBorder="1" applyAlignment="1">
      <alignment wrapText="1" shrinkToFit="1"/>
    </xf>
    <xf numFmtId="0" fontId="12" fillId="0" borderId="10" xfId="0" applyFont="1" applyBorder="1" applyAlignment="1">
      <alignment wrapText="1" shrinkToFit="1"/>
    </xf>
    <xf numFmtId="0" fontId="12" fillId="0" borderId="42" xfId="0" applyFont="1" applyBorder="1" applyAlignment="1">
      <alignment wrapText="1" shrinkToFit="1"/>
    </xf>
    <xf numFmtId="0" fontId="12" fillId="0" borderId="44" xfId="0" applyFont="1" applyBorder="1" applyAlignment="1">
      <alignment wrapText="1" shrinkToFit="1"/>
    </xf>
    <xf numFmtId="0" fontId="12" fillId="0" borderId="44" xfId="0" applyFont="1" applyBorder="1" applyAlignment="1">
      <alignment horizontal="center" shrinkToFit="1"/>
    </xf>
    <xf numFmtId="0" fontId="12" fillId="0" borderId="44" xfId="0" applyFont="1" applyBorder="1" applyAlignment="1">
      <alignment shrinkToFit="1"/>
    </xf>
    <xf numFmtId="177" fontId="2" fillId="0" borderId="44" xfId="1" applyNumberFormat="1" applyFont="1" applyFill="1" applyBorder="1" applyAlignment="1" applyProtection="1">
      <alignment horizontal="right" shrinkToFit="1"/>
    </xf>
    <xf numFmtId="0" fontId="22" fillId="2" borderId="78" xfId="0" applyFont="1" applyFill="1" applyBorder="1" applyAlignment="1">
      <alignment horizontal="center" wrapText="1"/>
    </xf>
    <xf numFmtId="0" fontId="22" fillId="2" borderId="79" xfId="0" applyFont="1" applyFill="1" applyBorder="1" applyAlignment="1">
      <alignment horizontal="center" wrapText="1"/>
    </xf>
    <xf numFmtId="38" fontId="16" fillId="2" borderId="78" xfId="1" applyFont="1" applyFill="1" applyBorder="1" applyAlignment="1" applyProtection="1">
      <alignment shrinkToFit="1"/>
    </xf>
    <xf numFmtId="38" fontId="16" fillId="2" borderId="79" xfId="1" applyFont="1" applyFill="1" applyBorder="1" applyAlignment="1" applyProtection="1">
      <alignment shrinkToFit="1"/>
    </xf>
    <xf numFmtId="0" fontId="13" fillId="0" borderId="103" xfId="0" applyFont="1" applyBorder="1" applyAlignment="1">
      <alignment horizontal="center" vertical="center" wrapText="1"/>
    </xf>
    <xf numFmtId="0" fontId="13" fillId="0" borderId="99" xfId="0" applyFont="1" applyBorder="1" applyAlignment="1">
      <alignment horizontal="center" vertical="center" wrapText="1"/>
    </xf>
    <xf numFmtId="0" fontId="13" fillId="0" borderId="10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01" xfId="0" applyFont="1" applyBorder="1" applyAlignment="1">
      <alignment horizontal="center" vertical="center" wrapText="1"/>
    </xf>
    <xf numFmtId="0" fontId="13" fillId="0" borderId="105" xfId="0" applyFont="1" applyBorder="1" applyAlignment="1">
      <alignment horizontal="center" vertical="center" wrapText="1"/>
    </xf>
    <xf numFmtId="0" fontId="13" fillId="0" borderId="99" xfId="0" applyFont="1" applyBorder="1" applyAlignment="1">
      <alignment horizontal="center" vertical="center"/>
    </xf>
    <xf numFmtId="0" fontId="13" fillId="0" borderId="100" xfId="0" applyFont="1" applyBorder="1" applyAlignment="1">
      <alignment horizontal="center" vertical="center"/>
    </xf>
    <xf numFmtId="0" fontId="13" fillId="0" borderId="101" xfId="0" applyFont="1" applyBorder="1" applyAlignment="1">
      <alignment horizontal="center" vertical="center"/>
    </xf>
    <xf numFmtId="0" fontId="13" fillId="0" borderId="102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2" fillId="0" borderId="74" xfId="0" applyFont="1" applyBorder="1" applyAlignment="1">
      <alignment horizontal="center" vertical="center"/>
    </xf>
    <xf numFmtId="0" fontId="12" fillId="0" borderId="67" xfId="0" applyFont="1" applyBorder="1" applyAlignment="1">
      <alignment horizontal="center" vertical="center"/>
    </xf>
    <xf numFmtId="0" fontId="12" fillId="0" borderId="75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82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 wrapText="1"/>
    </xf>
    <xf numFmtId="0" fontId="12" fillId="0" borderId="71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176" fontId="7" fillId="0" borderId="94" xfId="0" applyNumberFormat="1" applyFont="1" applyBorder="1" applyAlignment="1"/>
    <xf numFmtId="176" fontId="7" fillId="0" borderId="95" xfId="0" applyNumberFormat="1" applyFont="1" applyBorder="1" applyAlignment="1"/>
    <xf numFmtId="0" fontId="2" fillId="0" borderId="95" xfId="0" applyFont="1" applyBorder="1" applyAlignment="1"/>
    <xf numFmtId="0" fontId="12" fillId="0" borderId="28" xfId="0" applyFont="1" applyBorder="1">
      <alignment vertical="center"/>
    </xf>
    <xf numFmtId="0" fontId="12" fillId="0" borderId="29" xfId="0" applyFont="1" applyBorder="1">
      <alignment vertical="center"/>
    </xf>
    <xf numFmtId="0" fontId="12" fillId="0" borderId="20" xfId="0" applyFont="1" applyBorder="1">
      <alignment vertical="center"/>
    </xf>
    <xf numFmtId="0" fontId="12" fillId="0" borderId="21" xfId="0" applyFont="1" applyBorder="1">
      <alignment vertical="center"/>
    </xf>
    <xf numFmtId="176" fontId="7" fillId="0" borderId="30" xfId="0" applyNumberFormat="1" applyFont="1" applyBorder="1" applyAlignment="1"/>
    <xf numFmtId="176" fontId="7" fillId="0" borderId="28" xfId="0" applyNumberFormat="1" applyFont="1" applyBorder="1" applyAlignment="1"/>
    <xf numFmtId="0" fontId="2" fillId="0" borderId="28" xfId="0" applyFont="1" applyBorder="1">
      <alignment vertical="center"/>
    </xf>
    <xf numFmtId="0" fontId="2" fillId="0" borderId="31" xfId="0" applyFont="1" applyBorder="1">
      <alignment vertical="center"/>
    </xf>
    <xf numFmtId="38" fontId="7" fillId="0" borderId="108" xfId="1" applyFont="1" applyFill="1" applyBorder="1" applyAlignment="1" applyProtection="1">
      <alignment shrinkToFit="1"/>
    </xf>
    <xf numFmtId="38" fontId="7" fillId="0" borderId="109" xfId="1" applyFont="1" applyFill="1" applyBorder="1" applyAlignment="1" applyProtection="1">
      <alignment shrinkToFit="1"/>
    </xf>
    <xf numFmtId="38" fontId="5" fillId="0" borderId="109" xfId="1" applyFont="1" applyFill="1" applyBorder="1" applyAlignment="1" applyProtection="1">
      <alignment shrinkToFit="1"/>
    </xf>
    <xf numFmtId="176" fontId="7" fillId="0" borderId="22" xfId="0" applyNumberFormat="1" applyFont="1" applyBorder="1" applyAlignment="1">
      <alignment shrinkToFit="1"/>
    </xf>
    <xf numFmtId="176" fontId="7" fillId="0" borderId="20" xfId="0" applyNumberFormat="1" applyFont="1" applyBorder="1" applyAlignment="1">
      <alignment shrinkToFit="1"/>
    </xf>
    <xf numFmtId="0" fontId="2" fillId="0" borderId="20" xfId="0" applyFont="1" applyBorder="1">
      <alignment vertical="center"/>
    </xf>
    <xf numFmtId="0" fontId="2" fillId="0" borderId="38" xfId="0" applyFont="1" applyBorder="1">
      <alignment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90" xfId="0" applyFont="1" applyBorder="1" applyAlignment="1">
      <alignment horizontal="center" vertical="center" wrapText="1"/>
    </xf>
    <xf numFmtId="0" fontId="12" fillId="0" borderId="89" xfId="0" applyFont="1" applyBorder="1" applyAlignment="1">
      <alignment horizontal="center" vertical="center" wrapText="1"/>
    </xf>
    <xf numFmtId="9" fontId="12" fillId="0" borderId="91" xfId="0" applyNumberFormat="1" applyFont="1" applyBorder="1" applyAlignment="1">
      <alignment horizontal="center" vertical="center" wrapText="1"/>
    </xf>
    <xf numFmtId="0" fontId="12" fillId="0" borderId="92" xfId="0" applyFont="1" applyBorder="1" applyAlignment="1">
      <alignment horizontal="center" vertical="center" wrapText="1"/>
    </xf>
    <xf numFmtId="0" fontId="12" fillId="0" borderId="93" xfId="0" applyFont="1" applyBorder="1" applyAlignment="1">
      <alignment horizontal="center" vertical="center" wrapText="1"/>
    </xf>
    <xf numFmtId="9" fontId="12" fillId="0" borderId="94" xfId="0" applyNumberFormat="1" applyFont="1" applyBorder="1" applyAlignment="1">
      <alignment horizontal="center" vertical="center" wrapText="1"/>
    </xf>
    <xf numFmtId="0" fontId="12" fillId="0" borderId="95" xfId="0" applyFont="1" applyBorder="1" applyAlignment="1">
      <alignment horizontal="center" vertical="center" wrapText="1"/>
    </xf>
    <xf numFmtId="0" fontId="12" fillId="0" borderId="96" xfId="0" applyFont="1" applyBorder="1" applyAlignment="1">
      <alignment horizontal="center" vertical="center" wrapText="1"/>
    </xf>
    <xf numFmtId="38" fontId="7" fillId="0" borderId="94" xfId="1" applyFont="1" applyFill="1" applyBorder="1" applyAlignment="1" applyProtection="1">
      <alignment shrinkToFit="1"/>
    </xf>
    <xf numFmtId="38" fontId="7" fillId="0" borderId="95" xfId="1" applyFont="1" applyFill="1" applyBorder="1" applyAlignment="1" applyProtection="1">
      <alignment shrinkToFit="1"/>
    </xf>
    <xf numFmtId="38" fontId="5" fillId="0" borderId="95" xfId="1" applyFont="1" applyFill="1" applyBorder="1" applyAlignment="1" applyProtection="1">
      <alignment shrinkToFit="1"/>
    </xf>
    <xf numFmtId="0" fontId="12" fillId="0" borderId="20" xfId="0" applyFont="1" applyBorder="1" applyAlignment="1">
      <alignment horizontal="distributed" vertical="top" wrapText="1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12" fillId="0" borderId="12" xfId="0" applyFont="1" applyBorder="1" applyAlignment="1">
      <alignment horizontal="distributed" wrapText="1"/>
    </xf>
    <xf numFmtId="176" fontId="7" fillId="0" borderId="14" xfId="0" applyNumberFormat="1" applyFont="1" applyBorder="1" applyAlignment="1"/>
    <xf numFmtId="176" fontId="7" fillId="0" borderId="12" xfId="0" applyNumberFormat="1" applyFont="1" applyBorder="1" applyAlignment="1"/>
    <xf numFmtId="0" fontId="2" fillId="0" borderId="13" xfId="0" applyFont="1" applyBorder="1">
      <alignment vertical="center"/>
    </xf>
    <xf numFmtId="0" fontId="2" fillId="0" borderId="18" xfId="0" applyFont="1" applyBorder="1">
      <alignment vertical="center"/>
    </xf>
    <xf numFmtId="0" fontId="12" fillId="0" borderId="69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12" fillId="0" borderId="90" xfId="0" applyFont="1" applyBorder="1" applyAlignment="1">
      <alignment horizontal="center" vertical="center"/>
    </xf>
    <xf numFmtId="0" fontId="12" fillId="0" borderId="89" xfId="0" applyFont="1" applyBorder="1" applyAlignment="1">
      <alignment horizontal="center" vertical="center"/>
    </xf>
    <xf numFmtId="9" fontId="12" fillId="0" borderId="72" xfId="0" applyNumberFormat="1" applyFont="1" applyBorder="1" applyAlignment="1">
      <alignment horizontal="center" vertical="center"/>
    </xf>
    <xf numFmtId="0" fontId="12" fillId="0" borderId="71" xfId="0" applyFont="1" applyBorder="1" applyAlignment="1">
      <alignment horizontal="center" vertical="center"/>
    </xf>
    <xf numFmtId="9" fontId="12" fillId="0" borderId="94" xfId="0" applyNumberFormat="1" applyFont="1" applyBorder="1" applyAlignment="1">
      <alignment horizontal="center" vertical="center"/>
    </xf>
    <xf numFmtId="0" fontId="12" fillId="0" borderId="95" xfId="0" applyFont="1" applyBorder="1" applyAlignment="1">
      <alignment horizontal="center" vertical="center"/>
    </xf>
    <xf numFmtId="0" fontId="12" fillId="0" borderId="98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68" xfId="0" applyFont="1" applyBorder="1" applyAlignment="1">
      <alignment horizontal="center" vertical="center"/>
    </xf>
    <xf numFmtId="0" fontId="2" fillId="0" borderId="68" xfId="0" applyFont="1" applyBorder="1" applyAlignment="1">
      <alignment shrinkToFit="1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2" fillId="0" borderId="0" xfId="0" applyFont="1" applyAlignment="1">
      <alignment shrinkToFit="1"/>
    </xf>
    <xf numFmtId="0" fontId="12" fillId="0" borderId="0" xfId="0" applyFont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shrinkToFit="1"/>
    </xf>
    <xf numFmtId="0" fontId="12" fillId="0" borderId="0" xfId="0" applyFont="1" applyAlignment="1">
      <alignment horizontal="left" vertical="center" shrinkToFit="1"/>
    </xf>
    <xf numFmtId="0" fontId="12" fillId="0" borderId="0" xfId="0" applyFont="1" applyAlignment="1">
      <alignment horizontal="left" vertical="distributed" wrapText="1"/>
    </xf>
    <xf numFmtId="0" fontId="8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11" fillId="0" borderId="0" xfId="0" applyFont="1" applyAlignment="1">
      <alignment horizontal="left" vertical="center" shrinkToFit="1"/>
    </xf>
    <xf numFmtId="0" fontId="0" fillId="0" borderId="0" xfId="0" applyAlignment="1">
      <alignment shrinkToFi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7" fillId="0" borderId="7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>
      <alignment vertical="center"/>
    </xf>
    <xf numFmtId="0" fontId="8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 textRotation="255"/>
    </xf>
    <xf numFmtId="0" fontId="10" fillId="0" borderId="59" xfId="0" applyFont="1" applyBorder="1" applyAlignment="1">
      <alignment horizontal="center" vertical="center" textRotation="255"/>
    </xf>
    <xf numFmtId="0" fontId="10" fillId="0" borderId="61" xfId="0" applyFont="1" applyBorder="1" applyAlignment="1">
      <alignment horizontal="center" vertical="center" textRotation="255"/>
    </xf>
    <xf numFmtId="0" fontId="10" fillId="0" borderId="62" xfId="0" applyFont="1" applyBorder="1" applyAlignment="1">
      <alignment horizontal="center" vertical="center" textRotation="255"/>
    </xf>
    <xf numFmtId="0" fontId="10" fillId="0" borderId="65" xfId="0" applyFont="1" applyBorder="1" applyAlignment="1">
      <alignment horizontal="center" vertical="center" textRotation="255"/>
    </xf>
    <xf numFmtId="0" fontId="10" fillId="0" borderId="66" xfId="0" applyFont="1" applyBorder="1" applyAlignment="1">
      <alignment horizontal="center" vertical="center" textRotation="255"/>
    </xf>
    <xf numFmtId="0" fontId="10" fillId="0" borderId="60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 textRotation="255"/>
    </xf>
    <xf numFmtId="0" fontId="10" fillId="0" borderId="63" xfId="0" applyFont="1" applyBorder="1" applyAlignment="1">
      <alignment horizontal="center" vertical="center" textRotation="255"/>
    </xf>
    <xf numFmtId="0" fontId="10" fillId="0" borderId="64" xfId="0" applyFont="1" applyBorder="1" applyAlignment="1">
      <alignment horizontal="center" vertical="center" textRotation="255"/>
    </xf>
    <xf numFmtId="0" fontId="10" fillId="0" borderId="15" xfId="0" applyFont="1" applyBorder="1" applyAlignment="1">
      <alignment horizontal="center" vertical="center" textRotation="255"/>
    </xf>
    <xf numFmtId="0" fontId="10" fillId="0" borderId="67" xfId="0" applyFont="1" applyBorder="1" applyAlignment="1">
      <alignment horizontal="center" vertical="center" textRotation="255"/>
    </xf>
    <xf numFmtId="0" fontId="20" fillId="0" borderId="53" xfId="0" applyFont="1" applyBorder="1" applyAlignment="1">
      <alignment horizontal="center" vertical="center" textRotation="255"/>
    </xf>
    <xf numFmtId="0" fontId="20" fillId="0" borderId="63" xfId="0" applyFont="1" applyBorder="1" applyAlignment="1">
      <alignment horizontal="center" vertical="center" textRotation="255"/>
    </xf>
    <xf numFmtId="0" fontId="20" fillId="0" borderId="64" xfId="0" applyFont="1" applyBorder="1" applyAlignment="1">
      <alignment horizontal="center" vertical="center" textRotation="255"/>
    </xf>
    <xf numFmtId="0" fontId="20" fillId="0" borderId="15" xfId="0" applyFont="1" applyBorder="1" applyAlignment="1">
      <alignment horizontal="center" vertical="center" textRotation="255"/>
    </xf>
    <xf numFmtId="0" fontId="20" fillId="0" borderId="67" xfId="0" applyFont="1" applyBorder="1" applyAlignment="1">
      <alignment horizontal="center" vertical="center" textRotation="255"/>
    </xf>
    <xf numFmtId="178" fontId="2" fillId="7" borderId="44" xfId="1" applyNumberFormat="1" applyFont="1" applyFill="1" applyBorder="1" applyAlignment="1" applyProtection="1">
      <alignment horizontal="right" shrinkToFit="1"/>
      <protection locked="0"/>
    </xf>
    <xf numFmtId="0" fontId="12" fillId="0" borderId="48" xfId="0" applyFont="1" applyBorder="1" applyAlignment="1">
      <alignment horizontal="center"/>
    </xf>
    <xf numFmtId="38" fontId="2" fillId="0" borderId="48" xfId="1" applyFont="1" applyFill="1" applyBorder="1" applyAlignment="1" applyProtection="1">
      <alignment horizontal="right"/>
    </xf>
    <xf numFmtId="179" fontId="2" fillId="0" borderId="48" xfId="1" applyNumberFormat="1" applyFont="1" applyFill="1" applyBorder="1" applyAlignment="1" applyProtection="1">
      <alignment horizontal="right"/>
    </xf>
    <xf numFmtId="0" fontId="2" fillId="7" borderId="43" xfId="0" applyFont="1" applyFill="1" applyBorder="1" applyAlignment="1" applyProtection="1">
      <alignment horizontal="center"/>
      <protection locked="0"/>
    </xf>
    <xf numFmtId="0" fontId="2" fillId="7" borderId="42" xfId="0" applyFont="1" applyFill="1" applyBorder="1" applyAlignment="1" applyProtection="1">
      <alignment horizontal="center"/>
      <protection locked="0"/>
    </xf>
    <xf numFmtId="0" fontId="2" fillId="7" borderId="44" xfId="0" applyFont="1" applyFill="1" applyBorder="1" applyAlignment="1" applyProtection="1">
      <alignment horizontal="center"/>
      <protection locked="0"/>
    </xf>
    <xf numFmtId="0" fontId="12" fillId="7" borderId="45" xfId="0" applyFont="1" applyFill="1" applyBorder="1" applyAlignment="1" applyProtection="1">
      <alignment wrapText="1"/>
      <protection locked="0"/>
    </xf>
    <xf numFmtId="0" fontId="12" fillId="7" borderId="10" xfId="0" applyFont="1" applyFill="1" applyBorder="1" applyAlignment="1" applyProtection="1">
      <alignment wrapText="1"/>
      <protection locked="0"/>
    </xf>
    <xf numFmtId="0" fontId="12" fillId="7" borderId="42" xfId="0" applyFont="1" applyFill="1" applyBorder="1" applyAlignment="1" applyProtection="1">
      <alignment wrapText="1"/>
      <protection locked="0"/>
    </xf>
    <xf numFmtId="0" fontId="12" fillId="7" borderId="44" xfId="0" applyFont="1" applyFill="1" applyBorder="1" applyAlignment="1" applyProtection="1">
      <alignment wrapText="1"/>
      <protection locked="0"/>
    </xf>
    <xf numFmtId="0" fontId="12" fillId="7" borderId="44" xfId="0" applyFont="1" applyFill="1" applyBorder="1" applyAlignment="1" applyProtection="1">
      <alignment horizontal="center" shrinkToFit="1"/>
      <protection locked="0"/>
    </xf>
    <xf numFmtId="177" fontId="2" fillId="7" borderId="44" xfId="1" applyNumberFormat="1" applyFont="1" applyFill="1" applyBorder="1" applyAlignment="1" applyProtection="1">
      <alignment horizontal="right" shrinkToFit="1"/>
      <protection locked="0"/>
    </xf>
    <xf numFmtId="0" fontId="12" fillId="4" borderId="12" xfId="0" applyFont="1" applyFill="1" applyBorder="1" applyAlignment="1">
      <alignment horizontal="distributed" wrapText="1"/>
    </xf>
    <xf numFmtId="0" fontId="8" fillId="6" borderId="39" xfId="0" applyFont="1" applyFill="1" applyBorder="1" applyAlignment="1">
      <alignment horizontal="center" vertical="center"/>
    </xf>
    <xf numFmtId="0" fontId="8" fillId="6" borderId="40" xfId="0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0" fontId="12" fillId="4" borderId="43" xfId="0" applyFont="1" applyFill="1" applyBorder="1" applyAlignment="1">
      <alignment horizontal="center" vertical="center"/>
    </xf>
    <xf numFmtId="0" fontId="12" fillId="4" borderId="42" xfId="0" applyFont="1" applyFill="1" applyBorder="1" applyAlignment="1">
      <alignment horizontal="center" vertical="center"/>
    </xf>
    <xf numFmtId="0" fontId="12" fillId="4" borderId="44" xfId="0" applyFont="1" applyFill="1" applyBorder="1" applyAlignment="1">
      <alignment horizontal="center" vertical="center"/>
    </xf>
    <xf numFmtId="0" fontId="12" fillId="4" borderId="45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90" xfId="0" applyFont="1" applyFill="1" applyBorder="1" applyAlignment="1">
      <alignment horizontal="center" vertical="center" wrapText="1"/>
    </xf>
    <xf numFmtId="0" fontId="12" fillId="4" borderId="89" xfId="0" applyFont="1" applyFill="1" applyBorder="1" applyAlignment="1">
      <alignment horizontal="center" vertical="center" wrapText="1"/>
    </xf>
    <xf numFmtId="9" fontId="12" fillId="4" borderId="91" xfId="0" applyNumberFormat="1" applyFont="1" applyFill="1" applyBorder="1" applyAlignment="1">
      <alignment horizontal="center" vertical="center" wrapText="1"/>
    </xf>
    <xf numFmtId="0" fontId="12" fillId="4" borderId="92" xfId="0" applyFont="1" applyFill="1" applyBorder="1" applyAlignment="1">
      <alignment horizontal="center" vertical="center" wrapText="1"/>
    </xf>
    <xf numFmtId="0" fontId="12" fillId="4" borderId="93" xfId="0" applyFont="1" applyFill="1" applyBorder="1" applyAlignment="1">
      <alignment horizontal="center" vertical="center" wrapText="1"/>
    </xf>
    <xf numFmtId="9" fontId="12" fillId="4" borderId="94" xfId="0" applyNumberFormat="1" applyFont="1" applyFill="1" applyBorder="1" applyAlignment="1">
      <alignment horizontal="center" vertical="center" wrapText="1"/>
    </xf>
    <xf numFmtId="0" fontId="12" fillId="4" borderId="95" xfId="0" applyFont="1" applyFill="1" applyBorder="1" applyAlignment="1">
      <alignment horizontal="center" vertical="center" wrapText="1"/>
    </xf>
    <xf numFmtId="0" fontId="12" fillId="4" borderId="96" xfId="0" applyFont="1" applyFill="1" applyBorder="1" applyAlignment="1">
      <alignment horizontal="center" vertical="center" wrapText="1"/>
    </xf>
    <xf numFmtId="176" fontId="7" fillId="0" borderId="6" xfId="0" applyNumberFormat="1" applyFont="1" applyBorder="1" applyAlignment="1"/>
    <xf numFmtId="176" fontId="7" fillId="0" borderId="106" xfId="0" applyNumberFormat="1" applyFont="1" applyBorder="1" applyAlignment="1"/>
    <xf numFmtId="0" fontId="12" fillId="4" borderId="70" xfId="0" applyFont="1" applyFill="1" applyBorder="1" applyAlignment="1">
      <alignment horizontal="center" vertical="center"/>
    </xf>
    <xf numFmtId="0" fontId="12" fillId="4" borderId="71" xfId="0" applyFont="1" applyFill="1" applyBorder="1" applyAlignment="1">
      <alignment horizontal="center" vertical="center"/>
    </xf>
    <xf numFmtId="0" fontId="12" fillId="4" borderId="33" xfId="0" applyFont="1" applyFill="1" applyBorder="1" applyAlignment="1">
      <alignment horizontal="center" vertical="center"/>
    </xf>
    <xf numFmtId="0" fontId="12" fillId="4" borderId="34" xfId="0" applyFont="1" applyFill="1" applyBorder="1" applyAlignment="1">
      <alignment horizontal="center" vertical="center"/>
    </xf>
    <xf numFmtId="176" fontId="26" fillId="0" borderId="3" xfId="0" applyNumberFormat="1" applyFont="1" applyBorder="1" applyAlignment="1"/>
    <xf numFmtId="176" fontId="26" fillId="0" borderId="4" xfId="0" applyNumberFormat="1" applyFont="1" applyBorder="1" applyAlignment="1"/>
    <xf numFmtId="0" fontId="12" fillId="4" borderId="28" xfId="0" applyFont="1" applyFill="1" applyBorder="1">
      <alignment vertical="center"/>
    </xf>
    <xf numFmtId="0" fontId="12" fillId="4" borderId="29" xfId="0" applyFont="1" applyFill="1" applyBorder="1">
      <alignment vertical="center"/>
    </xf>
    <xf numFmtId="0" fontId="12" fillId="4" borderId="20" xfId="0" applyFont="1" applyFill="1" applyBorder="1">
      <alignment vertical="center"/>
    </xf>
    <xf numFmtId="0" fontId="12" fillId="4" borderId="21" xfId="0" applyFont="1" applyFill="1" applyBorder="1">
      <alignment vertical="center"/>
    </xf>
    <xf numFmtId="176" fontId="26" fillId="0" borderId="30" xfId="0" applyNumberFormat="1" applyFont="1" applyBorder="1" applyAlignment="1"/>
    <xf numFmtId="176" fontId="26" fillId="0" borderId="28" xfId="0" applyNumberFormat="1" applyFont="1" applyBorder="1" applyAlignment="1"/>
    <xf numFmtId="38" fontId="7" fillId="0" borderId="35" xfId="1" applyFont="1" applyFill="1" applyBorder="1" applyAlignment="1" applyProtection="1">
      <alignment vertical="top" shrinkToFit="1"/>
    </xf>
    <xf numFmtId="38" fontId="7" fillId="0" borderId="33" xfId="1" applyFont="1" applyFill="1" applyBorder="1" applyAlignment="1" applyProtection="1">
      <alignment vertical="top" shrinkToFit="1"/>
    </xf>
    <xf numFmtId="176" fontId="7" fillId="0" borderId="22" xfId="0" applyNumberFormat="1" applyFont="1" applyBorder="1" applyAlignment="1">
      <alignment vertical="top" shrinkToFit="1"/>
    </xf>
    <xf numFmtId="176" fontId="7" fillId="0" borderId="20" xfId="0" applyNumberFormat="1" applyFont="1" applyBorder="1" applyAlignment="1">
      <alignment vertical="top" shrinkToFit="1"/>
    </xf>
    <xf numFmtId="38" fontId="7" fillId="0" borderId="6" xfId="1" applyFont="1" applyFill="1" applyBorder="1" applyAlignment="1" applyProtection="1">
      <alignment vertical="top" shrinkToFit="1"/>
      <protection locked="0"/>
    </xf>
    <xf numFmtId="38" fontId="7" fillId="0" borderId="7" xfId="1" applyFont="1" applyFill="1" applyBorder="1" applyAlignment="1" applyProtection="1">
      <alignment vertical="top" shrinkToFit="1"/>
      <protection locked="0"/>
    </xf>
    <xf numFmtId="0" fontId="12" fillId="4" borderId="20" xfId="0" applyFont="1" applyFill="1" applyBorder="1" applyAlignment="1">
      <alignment horizontal="distributed" vertical="top" wrapText="1"/>
    </xf>
    <xf numFmtId="176" fontId="7" fillId="0" borderId="22" xfId="0" applyNumberFormat="1" applyFont="1" applyBorder="1" applyAlignment="1" applyProtection="1">
      <alignment vertical="top" shrinkToFit="1"/>
      <protection locked="0"/>
    </xf>
    <xf numFmtId="176" fontId="7" fillId="0" borderId="20" xfId="0" applyNumberFormat="1" applyFont="1" applyBorder="1" applyAlignment="1" applyProtection="1">
      <alignment vertical="top" shrinkToFit="1"/>
      <protection locked="0"/>
    </xf>
    <xf numFmtId="0" fontId="12" fillId="4" borderId="69" xfId="0" applyFont="1" applyFill="1" applyBorder="1" applyAlignment="1">
      <alignment horizontal="center" vertical="center"/>
    </xf>
    <xf numFmtId="0" fontId="12" fillId="4" borderId="90" xfId="0" applyFont="1" applyFill="1" applyBorder="1" applyAlignment="1">
      <alignment horizontal="center" vertical="center"/>
    </xf>
    <xf numFmtId="0" fontId="12" fillId="4" borderId="89" xfId="0" applyFont="1" applyFill="1" applyBorder="1" applyAlignment="1">
      <alignment horizontal="center" vertical="center"/>
    </xf>
    <xf numFmtId="9" fontId="12" fillId="4" borderId="72" xfId="0" applyNumberFormat="1" applyFont="1" applyFill="1" applyBorder="1" applyAlignment="1">
      <alignment horizontal="center" vertical="center"/>
    </xf>
    <xf numFmtId="9" fontId="12" fillId="4" borderId="94" xfId="0" applyNumberFormat="1" applyFont="1" applyFill="1" applyBorder="1" applyAlignment="1">
      <alignment horizontal="center" vertical="center"/>
    </xf>
    <xf numFmtId="0" fontId="12" fillId="4" borderId="95" xfId="0" applyFont="1" applyFill="1" applyBorder="1" applyAlignment="1">
      <alignment horizontal="center" vertical="center"/>
    </xf>
    <xf numFmtId="0" fontId="12" fillId="4" borderId="98" xfId="0" applyFont="1" applyFill="1" applyBorder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right" vertical="center"/>
    </xf>
    <xf numFmtId="0" fontId="0" fillId="3" borderId="0" xfId="0" applyFill="1">
      <alignment vertical="center"/>
    </xf>
    <xf numFmtId="0" fontId="12" fillId="7" borderId="0" xfId="0" applyFont="1" applyFill="1" applyAlignment="1" applyProtection="1">
      <alignment horizontal="left" shrinkToFit="1"/>
      <protection locked="0"/>
    </xf>
    <xf numFmtId="0" fontId="12" fillId="3" borderId="0" xfId="0" applyFont="1" applyFill="1" applyAlignment="1">
      <alignment vertical="center" shrinkToFit="1"/>
    </xf>
    <xf numFmtId="0" fontId="16" fillId="3" borderId="0" xfId="0" applyFont="1" applyFill="1" applyAlignment="1">
      <alignment vertical="center" shrinkToFit="1"/>
    </xf>
    <xf numFmtId="0" fontId="12" fillId="7" borderId="2" xfId="0" applyFont="1" applyFill="1" applyBorder="1" applyAlignment="1" applyProtection="1">
      <alignment horizontal="left" shrinkToFit="1"/>
      <protection locked="0"/>
    </xf>
    <xf numFmtId="0" fontId="12" fillId="3" borderId="0" xfId="0" applyFont="1" applyFill="1" applyAlignment="1">
      <alignment horizontal="left" vertical="center" shrinkToFit="1"/>
    </xf>
    <xf numFmtId="0" fontId="12" fillId="6" borderId="0" xfId="0" applyFont="1" applyFill="1" applyAlignment="1">
      <alignment horizontal="center" vertical="center"/>
    </xf>
    <xf numFmtId="0" fontId="12" fillId="6" borderId="10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7" borderId="0" xfId="0" applyFont="1" applyFill="1" applyProtection="1">
      <alignment vertical="center"/>
      <protection locked="0"/>
    </xf>
    <xf numFmtId="0" fontId="2" fillId="6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left" vertical="distributed" wrapText="1"/>
    </xf>
    <xf numFmtId="0" fontId="8" fillId="7" borderId="0" xfId="0" applyFont="1" applyFill="1" applyAlignment="1">
      <alignment vertical="top" wrapText="1"/>
    </xf>
    <xf numFmtId="0" fontId="0" fillId="7" borderId="0" xfId="0" applyFill="1" applyAlignment="1">
      <alignment vertical="top"/>
    </xf>
    <xf numFmtId="0" fontId="12" fillId="6" borderId="2" xfId="0" applyFont="1" applyFill="1" applyBorder="1" applyAlignment="1">
      <alignment horizontal="center" vertical="center"/>
    </xf>
    <xf numFmtId="0" fontId="2" fillId="6" borderId="2" xfId="0" applyFont="1" applyFill="1" applyBorder="1">
      <alignment vertical="center"/>
    </xf>
    <xf numFmtId="0" fontId="11" fillId="3" borderId="0" xfId="0" applyFont="1" applyFill="1" applyAlignment="1">
      <alignment horizontal="left" vertical="center" shrinkToFit="1"/>
    </xf>
    <xf numFmtId="0" fontId="0" fillId="3" borderId="0" xfId="0" applyFill="1" applyAlignment="1">
      <alignment shrinkToFit="1"/>
    </xf>
    <xf numFmtId="0" fontId="14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 shrinkToFit="1"/>
    </xf>
    <xf numFmtId="0" fontId="7" fillId="0" borderId="68" xfId="0" applyFont="1" applyBorder="1" applyAlignment="1">
      <alignment horizontal="center" vertical="center"/>
    </xf>
    <xf numFmtId="182" fontId="2" fillId="0" borderId="44" xfId="1" applyNumberFormat="1" applyFont="1" applyFill="1" applyBorder="1" applyAlignment="1" applyProtection="1">
      <alignment horizontal="right" shrinkToFit="1"/>
    </xf>
    <xf numFmtId="0" fontId="2" fillId="0" borderId="4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87" xfId="0" applyFont="1" applyBorder="1">
      <alignment vertical="center"/>
    </xf>
    <xf numFmtId="182" fontId="2" fillId="0" borderId="48" xfId="1" applyNumberFormat="1" applyFont="1" applyFill="1" applyBorder="1" applyAlignment="1" applyProtection="1">
      <alignment horizontal="right" shrinkToFit="1"/>
    </xf>
    <xf numFmtId="0" fontId="12" fillId="7" borderId="44" xfId="0" applyFont="1" applyFill="1" applyBorder="1" applyAlignment="1" applyProtection="1">
      <alignment wrapText="1" shrinkToFit="1"/>
      <protection locked="0"/>
    </xf>
    <xf numFmtId="177" fontId="2" fillId="7" borderId="45" xfId="1" applyNumberFormat="1" applyFont="1" applyFill="1" applyBorder="1" applyAlignment="1" applyProtection="1">
      <alignment horizontal="right" shrinkToFit="1"/>
      <protection locked="0"/>
    </xf>
    <xf numFmtId="177" fontId="2" fillId="7" borderId="10" xfId="1" applyNumberFormat="1" applyFont="1" applyFill="1" applyBorder="1" applyAlignment="1" applyProtection="1">
      <alignment horizontal="right" shrinkToFit="1"/>
      <protection locked="0"/>
    </xf>
    <xf numFmtId="177" fontId="2" fillId="7" borderId="42" xfId="1" applyNumberFormat="1" applyFont="1" applyFill="1" applyBorder="1" applyAlignment="1" applyProtection="1">
      <alignment horizontal="right" shrinkToFit="1"/>
      <protection locked="0"/>
    </xf>
    <xf numFmtId="0" fontId="2" fillId="7" borderId="45" xfId="0" applyFont="1" applyFill="1" applyBorder="1" applyAlignment="1">
      <alignment horizontal="center" shrinkToFit="1"/>
    </xf>
    <xf numFmtId="0" fontId="12" fillId="0" borderId="0" xfId="0" applyFont="1" applyAlignment="1">
      <alignment horizontal="center" wrapText="1"/>
    </xf>
    <xf numFmtId="0" fontId="12" fillId="0" borderId="0" xfId="0" applyFont="1" applyAlignment="1"/>
    <xf numFmtId="38" fontId="2" fillId="0" borderId="0" xfId="1" applyFont="1" applyFill="1" applyBorder="1" applyAlignment="1" applyProtection="1">
      <alignment horizontal="center"/>
    </xf>
    <xf numFmtId="176" fontId="2" fillId="0" borderId="0" xfId="1" applyNumberFormat="1" applyFont="1" applyFill="1" applyBorder="1" applyAlignment="1" applyProtection="1">
      <alignment horizontal="right"/>
    </xf>
    <xf numFmtId="0" fontId="7" fillId="0" borderId="68" xfId="0" applyFont="1" applyBorder="1" applyAlignment="1">
      <alignment horizontal="right" vertical="center"/>
    </xf>
    <xf numFmtId="0" fontId="5" fillId="7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 shrinkToFit="1"/>
    </xf>
    <xf numFmtId="0" fontId="11" fillId="3" borderId="0" xfId="0" applyFont="1" applyFill="1" applyAlignment="1">
      <alignment horizontal="center" vertical="center" shrinkToFit="1"/>
    </xf>
    <xf numFmtId="0" fontId="12" fillId="4" borderId="84" xfId="0" applyFont="1" applyFill="1" applyBorder="1" applyAlignment="1">
      <alignment horizontal="center" vertical="center"/>
    </xf>
    <xf numFmtId="0" fontId="12" fillId="4" borderId="85" xfId="0" applyFont="1" applyFill="1" applyBorder="1" applyAlignment="1">
      <alignment horizontal="center" vertical="center"/>
    </xf>
    <xf numFmtId="0" fontId="12" fillId="4" borderId="86" xfId="0" applyFont="1" applyFill="1" applyBorder="1" applyAlignment="1">
      <alignment horizontal="center" vertical="center"/>
    </xf>
    <xf numFmtId="0" fontId="12" fillId="6" borderId="86" xfId="0" applyFont="1" applyFill="1" applyBorder="1" applyAlignment="1">
      <alignment horizontal="center" vertical="center" shrinkToFit="1"/>
    </xf>
    <xf numFmtId="0" fontId="12" fillId="6" borderId="40" xfId="0" applyFont="1" applyFill="1" applyBorder="1" applyAlignment="1">
      <alignment horizontal="center" vertical="center" shrinkToFit="1"/>
    </xf>
    <xf numFmtId="0" fontId="12" fillId="6" borderId="86" xfId="0" applyFont="1" applyFill="1" applyBorder="1" applyAlignment="1">
      <alignment horizontal="center" vertical="center"/>
    </xf>
    <xf numFmtId="0" fontId="12" fillId="6" borderId="40" xfId="0" applyFont="1" applyFill="1" applyBorder="1" applyAlignment="1">
      <alignment horizontal="center" vertical="center"/>
    </xf>
    <xf numFmtId="0" fontId="12" fillId="6" borderId="41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80</xdr:col>
      <xdr:colOff>171450</xdr:colOff>
      <xdr:row>8</xdr:row>
      <xdr:rowOff>180975</xdr:rowOff>
    </xdr:from>
    <xdr:to>
      <xdr:col>81</xdr:col>
      <xdr:colOff>133350</xdr:colOff>
      <xdr:row>9</xdr:row>
      <xdr:rowOff>28575</xdr:rowOff>
    </xdr:to>
    <xdr:sp macro="" textlink="">
      <xdr:nvSpPr>
        <xdr:cNvPr id="2" name="Oval 24">
          <a:extLst>
            <a:ext uri="{FF2B5EF4-FFF2-40B4-BE49-F238E27FC236}">
              <a16:creationId xmlns:a16="http://schemas.microsoft.com/office/drawing/2014/main" id="{D604DEB9-6F1D-4CBB-BCE6-0844D0922DBC}"/>
            </a:ext>
          </a:extLst>
        </xdr:cNvPr>
        <xdr:cNvSpPr>
          <a:spLocks noChangeArrowheads="1"/>
        </xdr:cNvSpPr>
      </xdr:nvSpPr>
      <xdr:spPr bwMode="auto">
        <a:xfrm flipH="1">
          <a:off x="7572375" y="2038350"/>
          <a:ext cx="190500" cy="1809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</xdr:colOff>
      <xdr:row>0</xdr:row>
      <xdr:rowOff>2</xdr:rowOff>
    </xdr:from>
    <xdr:to>
      <xdr:col>13</xdr:col>
      <xdr:colOff>311086</xdr:colOff>
      <xdr:row>54</xdr:row>
      <xdr:rowOff>180976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1353D09-B4D7-3FF8-44FD-8052AECB9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" y="2"/>
          <a:ext cx="9226483" cy="13039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38263;&#35895;&#24029;&#12288;&#28009;\Desktop\&#38263;&#35895;&#24029;&#12288;&#28009;\&#25351;&#23450;&#35531;&#27714;&#26360;&#12288;&#26696;\bill.a_buppin%20(1).xlsm" TargetMode="External"/><Relationship Id="rId1" Type="http://schemas.openxmlformats.org/officeDocument/2006/relationships/externalLinkPath" Target="bill.a_buppin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様式取り扱い"/>
      <sheetName val="作成準備"/>
      <sheetName val="QR"/>
      <sheetName val="請求書（表紙）【通常】"/>
      <sheetName val="請求内訳書【通常】"/>
      <sheetName val="【請求書入力例】"/>
      <sheetName val="【内訳書入力例】"/>
      <sheetName val="請求書（表紙）【軽減税率8%】"/>
      <sheetName val="請求内訳書【軽減税率8%】"/>
    </sheetNames>
    <sheetDataSet>
      <sheetData sheetId="0"/>
      <sheetData sheetId="1">
        <row r="23">
          <cell r="C23" t="str">
            <v>である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22D5A-1A80-4DD9-9F15-325172668638}">
  <sheetPr codeName="Sheet1"/>
  <dimension ref="A1:GB109"/>
  <sheetViews>
    <sheetView tabSelected="1" topLeftCell="B1" zoomScaleNormal="100" workbookViewId="0">
      <selection activeCell="CE4" sqref="CE4"/>
    </sheetView>
  </sheetViews>
  <sheetFormatPr defaultColWidth="9" defaultRowHeight="14.25" customHeight="1" x14ac:dyDescent="0.4"/>
  <cols>
    <col min="1" max="1" width="7" style="3" hidden="1" customWidth="1"/>
    <col min="2" max="2" width="7" style="3" customWidth="1"/>
    <col min="3" max="3" width="3.625" style="3" customWidth="1"/>
    <col min="4" max="52" width="1" style="3" customWidth="1"/>
    <col min="53" max="53" width="3" style="3" customWidth="1"/>
    <col min="54" max="54" width="1" style="3" customWidth="1"/>
    <col min="55" max="56" width="2" style="3" customWidth="1"/>
    <col min="57" max="58" width="1" style="3" customWidth="1"/>
    <col min="59" max="59" width="3" style="3" customWidth="1"/>
    <col min="60" max="63" width="1" style="3" customWidth="1"/>
    <col min="64" max="64" width="3" style="3" customWidth="1"/>
    <col min="65" max="65" width="1" style="3" customWidth="1"/>
    <col min="66" max="66" width="2" style="3" customWidth="1"/>
    <col min="67" max="67" width="1" style="3" customWidth="1"/>
    <col min="68" max="68" width="2" style="3" customWidth="1"/>
    <col min="69" max="70" width="1" style="3" customWidth="1"/>
    <col min="71" max="71" width="2" style="3" customWidth="1"/>
    <col min="72" max="78" width="1" style="3" customWidth="1"/>
    <col min="79" max="79" width="3" style="3" customWidth="1"/>
    <col min="80" max="80" width="1" style="3" customWidth="1"/>
    <col min="81" max="81" width="3" style="3" customWidth="1"/>
    <col min="82" max="82" width="4" style="3" customWidth="1"/>
    <col min="83" max="83" width="3" style="3" customWidth="1"/>
    <col min="84" max="84" width="2" style="3" customWidth="1"/>
    <col min="85" max="85" width="11.375" style="3" customWidth="1"/>
    <col min="86" max="86" width="25.625" style="3" customWidth="1"/>
    <col min="87" max="87" width="19.125" style="3" customWidth="1"/>
    <col min="88" max="88" width="15.125" style="3" bestFit="1" customWidth="1"/>
    <col min="89" max="89" width="31.375" style="3" bestFit="1" customWidth="1"/>
    <col min="90" max="100" width="9" style="3"/>
    <col min="101" max="101" width="0" style="3" hidden="1" customWidth="1"/>
    <col min="102" max="102" width="4.625" style="3" customWidth="1"/>
    <col min="103" max="16384" width="9" style="3"/>
  </cols>
  <sheetData>
    <row r="1" spans="1:131" ht="21" customHeight="1" x14ac:dyDescent="0.4">
      <c r="A1" s="1"/>
      <c r="H1" s="3" t="s">
        <v>52</v>
      </c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459">
        <v>2026</v>
      </c>
      <c r="BS1" s="459"/>
      <c r="BT1" s="459"/>
      <c r="BU1" s="459"/>
      <c r="BV1" s="459"/>
      <c r="BW1" s="459"/>
      <c r="BX1" s="222" t="s">
        <v>0</v>
      </c>
      <c r="BY1" s="222"/>
      <c r="BZ1" s="222"/>
      <c r="CA1" s="459"/>
      <c r="CB1" s="459"/>
      <c r="CC1" s="3" t="s">
        <v>1</v>
      </c>
      <c r="CD1" s="73"/>
      <c r="CE1" s="5" t="s">
        <v>2</v>
      </c>
      <c r="CF1" s="5"/>
      <c r="CG1" s="5"/>
      <c r="CH1" s="5"/>
      <c r="CI1" s="5"/>
      <c r="CJ1" s="5"/>
      <c r="CK1" s="5"/>
      <c r="CW1" s="4"/>
      <c r="CX1" s="4"/>
      <c r="CY1" s="4"/>
      <c r="CZ1" s="4"/>
      <c r="DD1" s="4"/>
      <c r="DE1" s="4"/>
      <c r="DF1" s="4"/>
      <c r="DG1" s="4"/>
      <c r="DK1" s="4"/>
      <c r="DL1" s="4"/>
      <c r="DM1" s="4"/>
      <c r="DN1" s="4"/>
      <c r="DO1" s="5"/>
      <c r="DP1" s="5"/>
      <c r="DQ1" s="5"/>
      <c r="DR1" s="5"/>
      <c r="DS1" s="5"/>
    </row>
    <row r="2" spans="1:131" ht="24.75" customHeight="1" x14ac:dyDescent="0.4">
      <c r="A2" s="351" t="s">
        <v>57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W2" s="351"/>
      <c r="X2" s="351"/>
      <c r="Y2" s="351"/>
      <c r="Z2" s="351"/>
      <c r="AA2" s="351"/>
      <c r="AB2" s="351"/>
      <c r="AC2" s="351"/>
      <c r="AD2" s="351"/>
      <c r="AE2" s="351"/>
      <c r="AF2" s="351"/>
      <c r="AG2" s="351"/>
      <c r="AH2" s="351"/>
      <c r="AI2" s="351"/>
      <c r="AJ2" s="351"/>
      <c r="AK2" s="351"/>
      <c r="AL2" s="351"/>
      <c r="AM2" s="351"/>
      <c r="AN2" s="351"/>
      <c r="AO2" s="351"/>
      <c r="AP2" s="351"/>
      <c r="AQ2" s="351"/>
      <c r="AR2" s="351"/>
      <c r="AS2" s="351"/>
      <c r="AT2" s="351"/>
      <c r="AU2" s="351"/>
      <c r="AV2" s="351"/>
      <c r="AW2" s="351"/>
      <c r="AX2" s="351"/>
      <c r="AY2" s="351"/>
      <c r="AZ2" s="351"/>
      <c r="BA2" s="351"/>
      <c r="BB2" s="351"/>
      <c r="BC2" s="351"/>
      <c r="BD2" s="351"/>
      <c r="BE2" s="351"/>
      <c r="BF2" s="351"/>
      <c r="BG2" s="351"/>
      <c r="BH2" s="351"/>
      <c r="BI2" s="351"/>
      <c r="BJ2" s="351"/>
      <c r="BK2" s="351"/>
      <c r="BL2" s="351"/>
      <c r="BM2" s="351"/>
      <c r="BN2" s="351"/>
      <c r="BO2" s="351"/>
      <c r="BP2" s="351"/>
      <c r="BQ2" s="351"/>
      <c r="BR2" s="351"/>
      <c r="BS2" s="351"/>
      <c r="BT2" s="351"/>
      <c r="BU2" s="351"/>
      <c r="BV2" s="351"/>
      <c r="BW2" s="351"/>
      <c r="BX2" s="351"/>
      <c r="BY2" s="351"/>
      <c r="BZ2" s="351"/>
      <c r="CA2" s="351"/>
      <c r="CB2" s="351"/>
      <c r="CC2" s="351"/>
      <c r="CD2" s="351"/>
      <c r="CE2" s="351"/>
      <c r="CF2" s="351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</row>
    <row r="3" spans="1:131" ht="18.75" customHeight="1" x14ac:dyDescent="0.4">
      <c r="A3" s="1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CH3" s="15"/>
    </row>
    <row r="4" spans="1:131" ht="26.25" customHeight="1" x14ac:dyDescent="0.4">
      <c r="A4" s="1"/>
      <c r="H4" s="184" t="s">
        <v>65</v>
      </c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BA4" s="460" t="s">
        <v>3</v>
      </c>
      <c r="BB4" s="460"/>
      <c r="BC4" s="460"/>
      <c r="BD4" s="460"/>
      <c r="BE4" s="460"/>
      <c r="BF4" s="460"/>
      <c r="BG4" s="460"/>
      <c r="BH4" s="460"/>
      <c r="BI4" s="460"/>
      <c r="BJ4" s="5"/>
      <c r="BK4" s="461"/>
      <c r="BL4" s="462"/>
      <c r="BM4" s="461"/>
      <c r="BN4" s="462"/>
      <c r="BO4" s="462"/>
      <c r="BP4" s="461"/>
      <c r="BQ4" s="462"/>
      <c r="BR4" s="462"/>
      <c r="BS4" s="461"/>
      <c r="BT4" s="462"/>
      <c r="BU4" s="462"/>
      <c r="BV4" s="461"/>
      <c r="BW4" s="462"/>
      <c r="BX4" s="462"/>
      <c r="BY4" s="462"/>
      <c r="BZ4" s="344"/>
      <c r="CA4" s="345"/>
      <c r="CB4" s="324"/>
      <c r="CC4" s="345"/>
      <c r="CD4" s="4"/>
      <c r="DL4" s="4"/>
      <c r="DM4" s="4"/>
      <c r="DN4" s="4"/>
      <c r="DO4" s="4"/>
      <c r="DP4" s="4"/>
      <c r="DQ4" s="4"/>
      <c r="DR4" s="4"/>
      <c r="DS4" s="4"/>
      <c r="DT4" s="4"/>
      <c r="DU4" s="4"/>
    </row>
    <row r="5" spans="1:131" ht="14.25" customHeight="1" x14ac:dyDescent="0.15">
      <c r="A5" s="1" t="str">
        <f>BK4&amp;BM4&amp;BP4&amp;BS4&amp;BV4&amp;BZ4&amp;CB4&amp;P15&amp;S15&amp;V15&amp;Y15&amp;AB15&amp;AE15&amp;AH15&amp;AK15&amp;AN15&amp;AQ15&amp;AT15&amp;BH23</f>
        <v>0</v>
      </c>
      <c r="D5" s="72"/>
      <c r="E5" s="72"/>
      <c r="F5" s="72"/>
      <c r="K5" s="72"/>
      <c r="L5" s="72"/>
      <c r="M5" s="72"/>
      <c r="CF5" s="72"/>
      <c r="CP5" s="5"/>
      <c r="CQ5" s="5"/>
      <c r="CR5" s="5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</row>
    <row r="6" spans="1:131" ht="14.25" customHeight="1" x14ac:dyDescent="0.4">
      <c r="A6" s="1" t="str">
        <f>BK4&amp;BM4&amp;BP4&amp;BS4&amp;BV4&amp;BZ4&amp;CB4&amp;P15&amp;S15&amp;V15&amp;Y15&amp;AB15&amp;AE15&amp;AH15&amp;AK15&amp;AN15&amp;AQ15&amp;AT15&amp;BH21</f>
        <v/>
      </c>
      <c r="K6" s="3" t="s">
        <v>4</v>
      </c>
      <c r="BD6" s="447" t="s">
        <v>5</v>
      </c>
      <c r="BE6" s="449"/>
      <c r="BF6" s="447"/>
      <c r="BG6" s="449"/>
      <c r="BH6" s="447" t="s">
        <v>6</v>
      </c>
      <c r="BI6" s="447"/>
      <c r="BJ6" s="448"/>
      <c r="BK6" s="449"/>
      <c r="BL6" s="449"/>
      <c r="BM6" s="449"/>
      <c r="BN6" s="9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72"/>
      <c r="CF6" s="72"/>
      <c r="CK6" s="6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</row>
    <row r="7" spans="1:131" ht="13.5" customHeight="1" x14ac:dyDescent="0.4">
      <c r="A7" s="1"/>
      <c r="BA7" s="463" t="s">
        <v>7</v>
      </c>
      <c r="BB7" s="463"/>
      <c r="BC7" s="463"/>
      <c r="BD7" s="464"/>
      <c r="BE7" s="465"/>
      <c r="BF7" s="465"/>
      <c r="BG7" s="465"/>
      <c r="BH7" s="465"/>
      <c r="BI7" s="465"/>
      <c r="BJ7" s="465"/>
      <c r="BK7" s="465"/>
      <c r="BL7" s="465"/>
      <c r="BM7" s="465"/>
      <c r="BN7" s="465"/>
      <c r="BO7" s="465"/>
      <c r="BP7" s="465"/>
      <c r="BQ7" s="465"/>
      <c r="BR7" s="465"/>
      <c r="BS7" s="465"/>
      <c r="BT7" s="465"/>
      <c r="BU7" s="465"/>
      <c r="BV7" s="465"/>
      <c r="BW7" s="465"/>
      <c r="BX7" s="465"/>
      <c r="BY7" s="465"/>
      <c r="BZ7" s="465"/>
      <c r="CA7" s="465"/>
      <c r="CB7" s="465"/>
      <c r="CC7" s="465"/>
      <c r="CD7" s="465"/>
      <c r="CE7" s="72"/>
      <c r="CF7" s="72"/>
      <c r="CJ7" s="66"/>
      <c r="CK7" s="67"/>
      <c r="CL7" s="11"/>
      <c r="CM7" s="12"/>
      <c r="CN7" s="12"/>
      <c r="CO7" s="12"/>
      <c r="CP7" s="12"/>
      <c r="CQ7" s="13"/>
      <c r="CR7" s="14"/>
      <c r="CS7" s="14"/>
      <c r="CT7" s="14"/>
      <c r="CU7" s="14"/>
      <c r="CV7" s="14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</row>
    <row r="8" spans="1:131" ht="13.5" customHeight="1" x14ac:dyDescent="0.4">
      <c r="A8" s="7"/>
      <c r="B8" s="72"/>
      <c r="C8" s="72"/>
      <c r="BA8" s="56"/>
      <c r="BB8" s="56"/>
      <c r="BC8" s="56"/>
      <c r="BD8" s="465"/>
      <c r="BE8" s="465"/>
      <c r="BF8" s="465"/>
      <c r="BG8" s="465"/>
      <c r="BH8" s="465"/>
      <c r="BI8" s="465"/>
      <c r="BJ8" s="465"/>
      <c r="BK8" s="465"/>
      <c r="BL8" s="465"/>
      <c r="BM8" s="465"/>
      <c r="BN8" s="465"/>
      <c r="BO8" s="465"/>
      <c r="BP8" s="465"/>
      <c r="BQ8" s="465"/>
      <c r="BR8" s="465"/>
      <c r="BS8" s="465"/>
      <c r="BT8" s="465"/>
      <c r="BU8" s="465"/>
      <c r="BV8" s="465"/>
      <c r="BW8" s="465"/>
      <c r="BX8" s="465"/>
      <c r="BY8" s="465"/>
      <c r="BZ8" s="465"/>
      <c r="CA8" s="465"/>
      <c r="CB8" s="465"/>
      <c r="CC8" s="465"/>
      <c r="CD8" s="465"/>
      <c r="CE8" s="72"/>
      <c r="CF8" s="72"/>
      <c r="CJ8" s="66"/>
      <c r="CK8" s="67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</row>
    <row r="9" spans="1:131" ht="26.25" customHeight="1" x14ac:dyDescent="0.4">
      <c r="A9" s="7"/>
      <c r="B9" s="72"/>
      <c r="C9" s="72"/>
      <c r="D9" s="466" t="s">
        <v>8</v>
      </c>
      <c r="E9" s="466"/>
      <c r="F9" s="467"/>
      <c r="G9" s="467"/>
      <c r="H9" s="467"/>
      <c r="I9" s="467"/>
      <c r="J9" s="467"/>
      <c r="K9" s="467"/>
      <c r="L9" s="467"/>
      <c r="M9" s="467"/>
      <c r="N9" s="467"/>
      <c r="O9" s="75"/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  <c r="AA9" s="194"/>
      <c r="AB9" s="194"/>
      <c r="AC9" s="194"/>
      <c r="AD9" s="194"/>
      <c r="AE9" s="194"/>
      <c r="AF9" s="194"/>
      <c r="AG9" s="194"/>
      <c r="AH9" s="194"/>
      <c r="AI9" s="194"/>
      <c r="AJ9" s="194"/>
      <c r="AK9" s="194"/>
      <c r="AL9" s="194"/>
      <c r="AM9" s="194"/>
      <c r="AN9" s="194"/>
      <c r="AO9" s="194"/>
      <c r="AP9" s="194"/>
      <c r="AQ9" s="194"/>
      <c r="AR9" s="194"/>
      <c r="AS9" s="194"/>
      <c r="AT9" s="194"/>
      <c r="AU9" s="194"/>
      <c r="AV9" s="194"/>
      <c r="BA9" s="463" t="s">
        <v>9</v>
      </c>
      <c r="BB9" s="463"/>
      <c r="BC9" s="463"/>
      <c r="BD9" s="468"/>
      <c r="BE9" s="469"/>
      <c r="BF9" s="469"/>
      <c r="BG9" s="469"/>
      <c r="BH9" s="469"/>
      <c r="BI9" s="469"/>
      <c r="BJ9" s="469"/>
      <c r="BK9" s="469"/>
      <c r="BL9" s="469"/>
      <c r="BM9" s="469"/>
      <c r="BN9" s="469"/>
      <c r="BO9" s="469"/>
      <c r="BP9" s="469"/>
      <c r="BQ9" s="469"/>
      <c r="BR9" s="469"/>
      <c r="BS9" s="469"/>
      <c r="BT9" s="469"/>
      <c r="BU9" s="469"/>
      <c r="BV9" s="469"/>
      <c r="BW9" s="469"/>
      <c r="BX9" s="469"/>
      <c r="BY9" s="469"/>
      <c r="BZ9" s="469"/>
      <c r="CA9" s="469"/>
      <c r="CB9" s="469"/>
      <c r="CC9" s="470" t="s">
        <v>10</v>
      </c>
      <c r="CD9" s="471"/>
      <c r="CE9" s="72"/>
      <c r="CF9" s="72"/>
      <c r="CJ9" s="66"/>
      <c r="CK9" s="67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</row>
    <row r="10" spans="1:131" ht="15.75" customHeight="1" x14ac:dyDescent="0.4">
      <c r="A10" s="1"/>
      <c r="BA10" s="56"/>
      <c r="BB10" s="56"/>
      <c r="BC10" s="56"/>
      <c r="BD10" s="472"/>
      <c r="BE10" s="469"/>
      <c r="BF10" s="469"/>
      <c r="BG10" s="469"/>
      <c r="BH10" s="469"/>
      <c r="BI10" s="469"/>
      <c r="BJ10" s="469"/>
      <c r="BK10" s="469"/>
      <c r="BL10" s="469"/>
      <c r="BM10" s="469"/>
      <c r="BN10" s="469"/>
      <c r="BO10" s="469"/>
      <c r="BP10" s="469"/>
      <c r="BQ10" s="469"/>
      <c r="BR10" s="469"/>
      <c r="BS10" s="469"/>
      <c r="BT10" s="469"/>
      <c r="BU10" s="469"/>
      <c r="BV10" s="469"/>
      <c r="BW10" s="469"/>
      <c r="BX10" s="469"/>
      <c r="BY10" s="469"/>
      <c r="BZ10" s="469"/>
      <c r="CA10" s="469"/>
      <c r="CB10" s="469"/>
      <c r="CC10" s="471"/>
      <c r="CD10" s="471"/>
      <c r="CJ10" s="66"/>
      <c r="CK10" s="6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</row>
    <row r="11" spans="1:131" ht="14.25" customHeight="1" x14ac:dyDescent="0.15">
      <c r="A11" s="1"/>
      <c r="D11" s="455" t="s">
        <v>12</v>
      </c>
      <c r="E11" s="455"/>
      <c r="F11" s="455"/>
      <c r="G11" s="455"/>
      <c r="H11" s="455"/>
      <c r="I11" s="455"/>
      <c r="J11" s="455"/>
      <c r="K11" s="455"/>
      <c r="L11" s="455"/>
      <c r="M11" s="455"/>
      <c r="N11" s="455"/>
      <c r="P11" s="450"/>
      <c r="Q11" s="450"/>
      <c r="R11" s="450"/>
      <c r="S11" s="450"/>
      <c r="T11" s="450"/>
      <c r="U11" s="450"/>
      <c r="V11" s="450"/>
      <c r="W11" s="450"/>
      <c r="X11" s="450"/>
      <c r="Y11" s="450"/>
      <c r="Z11" s="450"/>
      <c r="AA11" s="450"/>
      <c r="AB11" s="450"/>
      <c r="AC11" s="450"/>
      <c r="AD11" s="450"/>
      <c r="AE11" s="450"/>
      <c r="AF11" s="450"/>
      <c r="AG11" s="450"/>
      <c r="AH11" s="450"/>
      <c r="AI11" s="450"/>
      <c r="AJ11" s="450"/>
      <c r="AK11" s="450"/>
      <c r="AL11" s="450"/>
      <c r="AM11" s="450"/>
      <c r="AN11" s="450"/>
      <c r="AO11" s="450"/>
      <c r="AP11" s="450"/>
      <c r="AQ11" s="450"/>
      <c r="AR11" s="450"/>
      <c r="AS11" s="450"/>
      <c r="AT11" s="450"/>
      <c r="AU11" s="450"/>
      <c r="AV11" s="450"/>
      <c r="AW11" s="5"/>
      <c r="AX11" s="5"/>
      <c r="BA11" s="336"/>
      <c r="BB11" s="336"/>
      <c r="BC11" s="336"/>
      <c r="BD11" s="439" t="s">
        <v>11</v>
      </c>
      <c r="BE11" s="439"/>
      <c r="BF11" s="439"/>
      <c r="BG11" s="439"/>
      <c r="BH11" s="439"/>
      <c r="BI11" s="451"/>
      <c r="BJ11" s="451"/>
      <c r="BK11" s="451"/>
      <c r="BL11" s="451"/>
      <c r="BM11" s="451"/>
      <c r="BN11" s="451"/>
      <c r="BO11" s="451"/>
      <c r="BP11" s="451"/>
      <c r="BQ11" s="451"/>
      <c r="BR11" s="451"/>
      <c r="BS11" s="451"/>
      <c r="BT11" s="452"/>
      <c r="BU11" s="452"/>
      <c r="BV11" s="452"/>
      <c r="BW11" s="452"/>
      <c r="BX11" s="452"/>
      <c r="BY11" s="452"/>
      <c r="BZ11" s="452"/>
      <c r="CA11" s="452"/>
      <c r="CB11" s="452"/>
      <c r="CC11" s="452"/>
      <c r="CD11" s="452"/>
      <c r="CJ11" s="66"/>
      <c r="CK11" s="68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</row>
    <row r="12" spans="1:131" ht="14.25" customHeight="1" x14ac:dyDescent="0.15">
      <c r="A12" s="2"/>
      <c r="B12" s="5"/>
      <c r="C12" s="5"/>
      <c r="D12" s="456"/>
      <c r="E12" s="456"/>
      <c r="F12" s="456"/>
      <c r="G12" s="456"/>
      <c r="H12" s="456"/>
      <c r="I12" s="456"/>
      <c r="J12" s="456"/>
      <c r="K12" s="456"/>
      <c r="L12" s="456"/>
      <c r="M12" s="456"/>
      <c r="N12" s="456"/>
      <c r="O12" s="75"/>
      <c r="P12" s="453"/>
      <c r="Q12" s="453"/>
      <c r="R12" s="453"/>
      <c r="S12" s="453"/>
      <c r="T12" s="453"/>
      <c r="U12" s="453"/>
      <c r="V12" s="453"/>
      <c r="W12" s="453"/>
      <c r="X12" s="453"/>
      <c r="Y12" s="453"/>
      <c r="Z12" s="453"/>
      <c r="AA12" s="453"/>
      <c r="AB12" s="453"/>
      <c r="AC12" s="453"/>
      <c r="AD12" s="453"/>
      <c r="AE12" s="453"/>
      <c r="AF12" s="453"/>
      <c r="AG12" s="453"/>
      <c r="AH12" s="453"/>
      <c r="AI12" s="453"/>
      <c r="AJ12" s="453"/>
      <c r="AK12" s="453"/>
      <c r="AL12" s="453"/>
      <c r="AM12" s="453"/>
      <c r="AN12" s="453"/>
      <c r="AO12" s="453"/>
      <c r="AP12" s="453"/>
      <c r="AQ12" s="453"/>
      <c r="AR12" s="453"/>
      <c r="AS12" s="453"/>
      <c r="AT12" s="453"/>
      <c r="AU12" s="453"/>
      <c r="AV12" s="453"/>
      <c r="AW12" s="5"/>
      <c r="AX12" s="5"/>
      <c r="AY12" s="5"/>
      <c r="AZ12" s="5"/>
      <c r="BA12" s="5"/>
      <c r="BD12" s="439" t="s">
        <v>13</v>
      </c>
      <c r="BE12" s="439"/>
      <c r="BF12" s="439"/>
      <c r="BG12" s="439"/>
      <c r="BH12" s="439"/>
      <c r="BI12" s="454"/>
      <c r="BJ12" s="454"/>
      <c r="BK12" s="454"/>
      <c r="BL12" s="454"/>
      <c r="BM12" s="454"/>
      <c r="BN12" s="454"/>
      <c r="BO12" s="454"/>
      <c r="BP12" s="454"/>
      <c r="BQ12" s="454"/>
      <c r="BR12" s="454"/>
      <c r="BS12" s="454"/>
      <c r="BT12" s="454"/>
      <c r="BU12" s="454"/>
      <c r="BV12" s="454"/>
      <c r="BW12" s="454"/>
      <c r="BX12" s="454"/>
      <c r="BY12" s="454"/>
      <c r="BZ12" s="454"/>
      <c r="CA12" s="454"/>
      <c r="CB12" s="454"/>
      <c r="CC12" s="454"/>
      <c r="CD12" s="454"/>
      <c r="CE12" s="15"/>
      <c r="CF12" s="15"/>
      <c r="CG12" s="15"/>
      <c r="CH12" s="15"/>
      <c r="CI12" s="15"/>
      <c r="CJ12" s="15"/>
      <c r="CK12" s="15"/>
      <c r="CL12" s="15"/>
      <c r="CM12" s="15"/>
    </row>
    <row r="13" spans="1:131" ht="14.25" customHeight="1" x14ac:dyDescent="0.4">
      <c r="A13" s="2"/>
      <c r="B13" s="5"/>
      <c r="C13" s="5"/>
      <c r="D13" s="31"/>
      <c r="E13" s="31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D13" s="439" t="str">
        <f>IF(AND(BK4&lt;&gt;"",BM4&lt;&gt;"",BP4&lt;&gt;"",BS4&lt;&gt;"",BV4&lt;&gt;"",BZ4&lt;&gt;"",CB4&lt;&gt;""),"",IF([1]作成準備!C23="ではない","適格請求書発行事業者未登録","適格請求書発行事業者登録番号"))</f>
        <v>適格請求書発行事業者登録番号</v>
      </c>
      <c r="BE13" s="439"/>
      <c r="BF13" s="439"/>
      <c r="BG13" s="439"/>
      <c r="BH13" s="439"/>
      <c r="BI13" s="439"/>
      <c r="BJ13" s="439"/>
      <c r="BK13" s="439"/>
      <c r="BL13" s="439"/>
      <c r="BM13" s="439"/>
      <c r="BN13" s="439"/>
      <c r="BO13" s="439"/>
      <c r="BP13" s="439"/>
      <c r="BQ13" s="439"/>
      <c r="BR13" s="439"/>
      <c r="BS13" s="439"/>
      <c r="BT13" s="457"/>
      <c r="BU13" s="457"/>
      <c r="BV13" s="457"/>
      <c r="BW13" s="457"/>
      <c r="BX13" s="457"/>
      <c r="BY13" s="457"/>
      <c r="BZ13" s="457"/>
      <c r="CA13" s="457"/>
      <c r="CB13" s="457"/>
      <c r="CC13" s="457"/>
      <c r="CD13" s="457"/>
      <c r="CE13" s="15"/>
      <c r="CF13" s="15"/>
      <c r="CG13" s="15"/>
      <c r="CH13" s="15"/>
      <c r="CI13" s="15"/>
      <c r="CJ13" s="15"/>
      <c r="CK13" s="15"/>
      <c r="CL13" s="15"/>
      <c r="CM13" s="15"/>
    </row>
    <row r="14" spans="1:131" ht="12.75" customHeight="1" x14ac:dyDescent="0.4">
      <c r="A14" s="2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37"/>
      <c r="BB14" s="37"/>
      <c r="BC14" s="37"/>
      <c r="BD14" s="37"/>
      <c r="BE14" s="76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5"/>
      <c r="BT14" s="5"/>
      <c r="BU14" s="5"/>
      <c r="BV14" s="5"/>
      <c r="BW14" s="5"/>
      <c r="BX14" s="5"/>
      <c r="BY14" s="37"/>
      <c r="BZ14" s="37"/>
      <c r="CA14" s="37"/>
      <c r="CB14" s="37"/>
      <c r="CC14" s="37"/>
      <c r="CD14" s="77"/>
    </row>
    <row r="15" spans="1:131" ht="13.5" customHeight="1" x14ac:dyDescent="0.15">
      <c r="A15" s="1"/>
      <c r="D15" s="439" t="s">
        <v>58</v>
      </c>
      <c r="E15" s="439"/>
      <c r="F15" s="439"/>
      <c r="G15" s="439"/>
      <c r="H15" s="439"/>
      <c r="I15" s="439"/>
      <c r="J15" s="439"/>
      <c r="K15" s="439"/>
      <c r="L15" s="439"/>
      <c r="M15" s="439"/>
      <c r="N15" s="439"/>
      <c r="O15" s="61"/>
      <c r="P15" s="441"/>
      <c r="Q15" s="442"/>
      <c r="R15" s="443"/>
      <c r="S15" s="441"/>
      <c r="T15" s="442"/>
      <c r="U15" s="443"/>
      <c r="V15" s="441"/>
      <c r="W15" s="442"/>
      <c r="X15" s="443"/>
      <c r="Y15" s="441"/>
      <c r="Z15" s="442"/>
      <c r="AA15" s="443"/>
      <c r="AB15" s="441"/>
      <c r="AC15" s="442"/>
      <c r="AD15" s="443"/>
      <c r="AE15" s="441"/>
      <c r="AF15" s="442"/>
      <c r="AG15" s="443"/>
      <c r="AH15" s="441"/>
      <c r="AI15" s="442"/>
      <c r="AJ15" s="443"/>
      <c r="AK15" s="323"/>
      <c r="AL15" s="324"/>
      <c r="AM15" s="324"/>
      <c r="AN15" s="324"/>
      <c r="AO15" s="324"/>
      <c r="AP15" s="324"/>
      <c r="AQ15" s="324"/>
      <c r="AR15" s="324"/>
      <c r="AS15" s="324"/>
      <c r="AT15" s="324"/>
      <c r="AU15" s="324"/>
      <c r="AV15" s="324"/>
      <c r="AW15" s="37"/>
      <c r="AX15" s="37"/>
      <c r="AY15" s="37"/>
      <c r="AZ15" s="37"/>
      <c r="BA15" s="37"/>
      <c r="BD15" s="132" t="s">
        <v>14</v>
      </c>
      <c r="BE15" s="133"/>
      <c r="BF15" s="133"/>
      <c r="BG15" s="133"/>
      <c r="BH15" s="131"/>
      <c r="BI15" s="131"/>
      <c r="BJ15" s="131"/>
      <c r="BK15" s="131"/>
      <c r="BL15" s="80"/>
      <c r="BM15" s="37"/>
      <c r="BN15" s="81"/>
      <c r="BO15" s="81"/>
      <c r="BP15" s="81"/>
      <c r="BQ15" s="81"/>
      <c r="BR15" s="81"/>
      <c r="BS15" s="5"/>
      <c r="BT15" s="5"/>
      <c r="BU15" s="5"/>
      <c r="BV15" s="5"/>
      <c r="BW15" s="5"/>
      <c r="BX15" s="5"/>
      <c r="CD15" s="31"/>
      <c r="CE15" s="74"/>
      <c r="CF15" s="74"/>
      <c r="CJ15" s="31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8"/>
      <c r="DO15" s="8"/>
      <c r="DP15" s="8"/>
      <c r="DQ15" s="8"/>
      <c r="DR15" s="8"/>
      <c r="DS15" s="8"/>
      <c r="DT15" s="8"/>
      <c r="DU15" s="8"/>
    </row>
    <row r="16" spans="1:131" ht="16.5" customHeight="1" x14ac:dyDescent="0.15">
      <c r="A16" s="1"/>
      <c r="D16" s="440"/>
      <c r="E16" s="440"/>
      <c r="F16" s="440"/>
      <c r="G16" s="440"/>
      <c r="H16" s="440"/>
      <c r="I16" s="440"/>
      <c r="J16" s="440"/>
      <c r="K16" s="440"/>
      <c r="L16" s="440"/>
      <c r="M16" s="440"/>
      <c r="N16" s="440"/>
      <c r="O16" s="82"/>
      <c r="P16" s="444"/>
      <c r="Q16" s="445"/>
      <c r="R16" s="446"/>
      <c r="S16" s="444"/>
      <c r="T16" s="445"/>
      <c r="U16" s="446"/>
      <c r="V16" s="444"/>
      <c r="W16" s="445"/>
      <c r="X16" s="446"/>
      <c r="Y16" s="444"/>
      <c r="Z16" s="445"/>
      <c r="AA16" s="446"/>
      <c r="AB16" s="444"/>
      <c r="AC16" s="445"/>
      <c r="AD16" s="446"/>
      <c r="AE16" s="444"/>
      <c r="AF16" s="445"/>
      <c r="AG16" s="446"/>
      <c r="AH16" s="444"/>
      <c r="AI16" s="445"/>
      <c r="AJ16" s="446"/>
      <c r="AK16" s="323"/>
      <c r="AL16" s="324"/>
      <c r="AM16" s="324"/>
      <c r="AN16" s="324"/>
      <c r="AO16" s="324"/>
      <c r="AP16" s="324"/>
      <c r="AQ16" s="324"/>
      <c r="AR16" s="324"/>
      <c r="AS16" s="324"/>
      <c r="AT16" s="324"/>
      <c r="AU16" s="324"/>
      <c r="AV16" s="324"/>
      <c r="AW16" s="37"/>
      <c r="AX16" s="37"/>
      <c r="BA16" s="83"/>
      <c r="BB16" s="83"/>
      <c r="BC16" s="83"/>
      <c r="BD16" s="196" t="s">
        <v>59</v>
      </c>
      <c r="BE16" s="196"/>
      <c r="BF16" s="196"/>
      <c r="BG16" s="196"/>
      <c r="BH16" s="197"/>
      <c r="BI16" s="197"/>
      <c r="BJ16" s="197"/>
      <c r="BK16" s="197"/>
      <c r="BL16" s="197"/>
      <c r="BM16" s="197"/>
      <c r="BN16" s="197"/>
      <c r="BO16" s="197"/>
      <c r="BP16" s="197"/>
      <c r="BQ16" s="197"/>
      <c r="BR16" s="63"/>
      <c r="BS16" s="196" t="s">
        <v>60</v>
      </c>
      <c r="BT16" s="196"/>
      <c r="BU16" s="196"/>
      <c r="BV16" s="196"/>
      <c r="BW16" s="197"/>
      <c r="BX16" s="197"/>
      <c r="BY16" s="197"/>
      <c r="BZ16" s="197"/>
      <c r="CA16" s="197"/>
      <c r="CB16" s="197"/>
      <c r="CC16" s="197"/>
      <c r="CD16" s="197"/>
      <c r="CE16" s="74"/>
      <c r="CF16" s="74"/>
      <c r="CK16" s="69"/>
      <c r="CL16" s="8"/>
      <c r="CM16" s="8"/>
      <c r="CN16" s="8"/>
      <c r="CO16" s="8"/>
      <c r="CP16" s="8"/>
      <c r="CQ16" s="8"/>
      <c r="CR16" s="8"/>
      <c r="CS16" s="8"/>
      <c r="CT16" s="8"/>
      <c r="CU16" s="8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8"/>
      <c r="DO16" s="8"/>
      <c r="DP16" s="8"/>
      <c r="DQ16" s="8"/>
      <c r="DR16" s="8"/>
      <c r="DS16" s="8"/>
      <c r="DT16" s="8"/>
      <c r="DU16" s="8"/>
    </row>
    <row r="17" spans="1:131" ht="16.5" customHeight="1" x14ac:dyDescent="0.15">
      <c r="A17" s="2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31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BD17" s="191" t="s">
        <v>61</v>
      </c>
      <c r="BE17" s="191"/>
      <c r="BF17" s="191"/>
      <c r="BG17" s="191"/>
      <c r="BH17" s="191"/>
      <c r="BI17" s="191"/>
      <c r="BJ17" s="191"/>
      <c r="BK17" s="191"/>
      <c r="BL17" s="191"/>
      <c r="BM17" s="64"/>
      <c r="BN17" s="191" t="s">
        <v>62</v>
      </c>
      <c r="BO17" s="191"/>
      <c r="BP17" s="191"/>
      <c r="BQ17" s="191"/>
      <c r="BR17" s="191"/>
      <c r="BS17" s="191"/>
      <c r="BT17" s="191"/>
      <c r="BU17" s="191"/>
      <c r="BV17" s="191"/>
      <c r="BW17" s="191"/>
      <c r="BX17" s="191"/>
      <c r="BY17" s="191"/>
      <c r="BZ17" s="191"/>
      <c r="CA17" s="191"/>
      <c r="CB17" s="191"/>
      <c r="CC17" s="191"/>
      <c r="CD17" s="191"/>
      <c r="CE17" s="74"/>
      <c r="CF17" s="74"/>
      <c r="CJ17" s="66"/>
      <c r="CK17" s="69"/>
      <c r="CL17" s="8"/>
      <c r="CM17" s="8"/>
      <c r="CN17" s="8"/>
      <c r="CO17" s="8"/>
      <c r="CP17" s="8"/>
      <c r="CQ17" s="8"/>
      <c r="CR17" s="8"/>
      <c r="CS17" s="8"/>
      <c r="CT17" s="8"/>
      <c r="CU17" s="8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8"/>
      <c r="DO17" s="8"/>
      <c r="DP17" s="8"/>
      <c r="DQ17" s="8"/>
      <c r="DR17" s="8"/>
      <c r="DS17" s="8"/>
      <c r="DT17" s="8"/>
      <c r="DU17" s="8"/>
    </row>
    <row r="18" spans="1:131" ht="16.5" customHeight="1" x14ac:dyDescent="0.2">
      <c r="A18" s="1"/>
      <c r="D18" s="399" t="s">
        <v>15</v>
      </c>
      <c r="E18" s="400"/>
      <c r="F18" s="400"/>
      <c r="G18" s="400"/>
      <c r="H18" s="400"/>
      <c r="I18" s="400"/>
      <c r="J18" s="400"/>
      <c r="K18" s="400"/>
      <c r="L18" s="400"/>
      <c r="M18" s="400"/>
      <c r="N18" s="403">
        <v>0.08</v>
      </c>
      <c r="O18" s="404"/>
      <c r="P18" s="404"/>
      <c r="Q18" s="405"/>
      <c r="R18" s="198">
        <f>SUMIF(BY27:CA39,N18,BO27:BX39)+SUMIF(請求内訳書!P6:Q32,N18,請求内訳書!N6:O32)+SUMIF(請求内訳書!P41:Q67,N18,請求内訳書!N41:O67)+SUMIF(請求内訳書!P76:Q102,N18,請求内訳書!N76:O102)+SUMIF(請求内訳書!P111:Q137,N18,請求内訳書!N111:O137)+SUMIF(請求内訳書!P146:Q172,N18,請求内訳書!N146:O172)</f>
        <v>0</v>
      </c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199"/>
      <c r="AG18" s="199"/>
      <c r="AH18" s="199"/>
      <c r="AI18" s="199"/>
      <c r="AJ18" s="199"/>
      <c r="AK18" s="199"/>
      <c r="AL18" s="199"/>
      <c r="AM18" s="199"/>
      <c r="AN18" s="199"/>
      <c r="AO18" s="199"/>
      <c r="AP18" s="141"/>
      <c r="AQ18" s="142"/>
      <c r="AR18" s="37"/>
      <c r="AS18" s="37"/>
      <c r="AT18" s="37"/>
      <c r="AU18" s="37"/>
      <c r="AV18" s="37"/>
      <c r="AW18" s="37"/>
      <c r="BD18" s="191" t="s">
        <v>63</v>
      </c>
      <c r="BE18" s="191"/>
      <c r="BF18" s="191"/>
      <c r="BG18" s="191"/>
      <c r="BH18" s="191"/>
      <c r="BI18" s="191"/>
      <c r="BJ18" s="191"/>
      <c r="BK18" s="191"/>
      <c r="BL18" s="191"/>
      <c r="BM18" s="191"/>
      <c r="BN18" s="191"/>
      <c r="BO18" s="191"/>
      <c r="BP18" s="191"/>
      <c r="BQ18" s="191"/>
      <c r="BR18" s="191"/>
      <c r="BS18" s="191"/>
      <c r="BT18" s="191"/>
      <c r="BU18" s="191"/>
      <c r="BV18" s="191"/>
      <c r="BW18" s="191"/>
      <c r="BX18" s="191"/>
      <c r="BY18" s="191"/>
      <c r="BZ18" s="191"/>
      <c r="CA18" s="191"/>
      <c r="CB18" s="191"/>
      <c r="CC18" s="191"/>
      <c r="CD18" s="191"/>
      <c r="CE18" s="31"/>
      <c r="CF18" s="31"/>
      <c r="CH18" s="37"/>
      <c r="CI18" s="31"/>
      <c r="CJ18" s="66"/>
      <c r="CK18" s="67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8"/>
      <c r="CW18" s="8"/>
      <c r="CX18" s="8"/>
      <c r="CY18" s="8"/>
      <c r="CZ18" s="8"/>
      <c r="DA18" s="8"/>
      <c r="DB18" s="8"/>
      <c r="DC18" s="8"/>
    </row>
    <row r="19" spans="1:131" ht="18" customHeight="1" x14ac:dyDescent="0.2">
      <c r="A19" s="1"/>
      <c r="D19" s="401"/>
      <c r="E19" s="402"/>
      <c r="F19" s="402"/>
      <c r="G19" s="402"/>
      <c r="H19" s="402"/>
      <c r="I19" s="402"/>
      <c r="J19" s="402"/>
      <c r="K19" s="402"/>
      <c r="L19" s="402"/>
      <c r="M19" s="402"/>
      <c r="N19" s="406">
        <v>0.1</v>
      </c>
      <c r="O19" s="407"/>
      <c r="P19" s="407"/>
      <c r="Q19" s="408"/>
      <c r="R19" s="409">
        <f>SUMIF(BY27:CA39,N19,BO27:BX39)+SUMIF(請求内訳書!P6:Q32,N19,請求内訳書!N6:O32)+SUMIF(請求内訳書!P41:Q67,N19,請求内訳書!N41:O67)+SUMIF(請求内訳書!P76:Q102,N19,請求内訳書!N76:O102)+SUMIF(請求内訳書!P111:Q137,N19,請求内訳書!N111:O137)+SUMIF(請求内訳書!P146:Q172,N19,請求内訳書!N146:O172)</f>
        <v>0</v>
      </c>
      <c r="S19" s="410"/>
      <c r="T19" s="410"/>
      <c r="U19" s="410"/>
      <c r="V19" s="410"/>
      <c r="W19" s="410"/>
      <c r="X19" s="410"/>
      <c r="Y19" s="410"/>
      <c r="Z19" s="410"/>
      <c r="AA19" s="410"/>
      <c r="AB19" s="410"/>
      <c r="AC19" s="410"/>
      <c r="AD19" s="410"/>
      <c r="AE19" s="410"/>
      <c r="AF19" s="410"/>
      <c r="AG19" s="410"/>
      <c r="AH19" s="410"/>
      <c r="AI19" s="410"/>
      <c r="AJ19" s="410"/>
      <c r="AK19" s="410"/>
      <c r="AL19" s="410"/>
      <c r="AM19" s="410"/>
      <c r="AN19" s="410"/>
      <c r="AO19" s="410"/>
      <c r="AP19" s="143"/>
      <c r="AQ19" s="144"/>
      <c r="AR19" s="186"/>
      <c r="AS19" s="187"/>
      <c r="AT19" s="187"/>
      <c r="AU19" s="187"/>
      <c r="AV19" s="187"/>
      <c r="AW19" s="187"/>
      <c r="AX19" s="187"/>
      <c r="AY19" s="187"/>
      <c r="AZ19" s="187"/>
      <c r="BA19" s="187"/>
      <c r="BB19" s="187"/>
      <c r="BC19" s="187"/>
      <c r="BD19" s="187"/>
      <c r="BE19" s="187"/>
      <c r="BF19" s="187"/>
      <c r="BG19" s="187"/>
      <c r="BH19" s="187"/>
      <c r="BI19" s="187"/>
      <c r="BJ19" s="187"/>
      <c r="BK19" s="187"/>
      <c r="BL19" s="187"/>
      <c r="BM19" s="187"/>
      <c r="BN19" s="187"/>
      <c r="BO19" s="187"/>
      <c r="BP19" s="187"/>
      <c r="BQ19" s="187"/>
      <c r="BR19" s="187"/>
      <c r="BS19" s="187"/>
      <c r="BT19" s="187"/>
      <c r="BU19" s="187"/>
      <c r="BV19" s="187"/>
      <c r="BW19" s="187"/>
      <c r="BX19" s="187"/>
      <c r="BY19" s="187"/>
      <c r="CG19" s="5"/>
      <c r="CJ19" s="66"/>
      <c r="CK19" s="67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</row>
    <row r="20" spans="1:131" ht="16.5" customHeight="1" x14ac:dyDescent="0.2">
      <c r="A20" s="1"/>
      <c r="D20" s="432" t="s">
        <v>16</v>
      </c>
      <c r="E20" s="411"/>
      <c r="F20" s="411"/>
      <c r="G20" s="411"/>
      <c r="H20" s="411"/>
      <c r="I20" s="411"/>
      <c r="J20" s="411"/>
      <c r="K20" s="411"/>
      <c r="L20" s="411"/>
      <c r="M20" s="411"/>
      <c r="N20" s="435">
        <v>0.08</v>
      </c>
      <c r="O20" s="411"/>
      <c r="P20" s="411"/>
      <c r="Q20" s="412"/>
      <c r="R20" s="271">
        <f>ROUNDDOWN(R18*0.08,0)</f>
        <v>0</v>
      </c>
      <c r="S20" s="272"/>
      <c r="T20" s="272"/>
      <c r="U20" s="272"/>
      <c r="V20" s="272"/>
      <c r="W20" s="272"/>
      <c r="X20" s="272"/>
      <c r="Y20" s="272"/>
      <c r="Z20" s="272"/>
      <c r="AA20" s="272"/>
      <c r="AB20" s="272"/>
      <c r="AC20" s="272"/>
      <c r="AD20" s="272"/>
      <c r="AE20" s="272"/>
      <c r="AF20" s="272"/>
      <c r="AG20" s="272"/>
      <c r="AH20" s="272"/>
      <c r="AI20" s="272"/>
      <c r="AJ20" s="272"/>
      <c r="AK20" s="272"/>
      <c r="AL20" s="272"/>
      <c r="AM20" s="272"/>
      <c r="AN20" s="272"/>
      <c r="AO20" s="272"/>
      <c r="AP20" s="158"/>
      <c r="AQ20" s="159"/>
      <c r="AR20" s="21"/>
      <c r="AS20" s="21"/>
      <c r="AT20" s="21"/>
      <c r="AU20" s="21"/>
      <c r="AV20" s="21"/>
      <c r="AX20" s="18"/>
      <c r="AY20" s="390" t="s">
        <v>74</v>
      </c>
      <c r="AZ20" s="390"/>
      <c r="BA20" s="390"/>
      <c r="BB20" s="390"/>
      <c r="BC20" s="390"/>
      <c r="BD20" s="390"/>
      <c r="BE20" s="390"/>
      <c r="BF20" s="390"/>
      <c r="BG20" s="19"/>
      <c r="BH20" s="306">
        <f>SUMIF(BY27:CA39,CA20,BO27:BX39)+SUMIF(請求内訳書!N6:O32,CA20,請求内訳書!P6:Q32)+SUMIF(請求内訳書!N41:O67,CA20,請求内訳書!P41:Q67)+SUMIF(請求内訳書!N76:O102,CA20,請求内訳書!P76:Q102)+SUMIF(請求内訳書!N111:O137,CA20,請求内訳書!P111:Q137)+SUMIF(請求内訳書!N146:O172,CA20,請求内訳書!P146:Q172)</f>
        <v>0</v>
      </c>
      <c r="BI20" s="307"/>
      <c r="BJ20" s="307"/>
      <c r="BK20" s="307"/>
      <c r="BL20" s="307"/>
      <c r="BM20" s="307"/>
      <c r="BN20" s="307"/>
      <c r="BO20" s="307"/>
      <c r="BP20" s="307"/>
      <c r="BQ20" s="307"/>
      <c r="BR20" s="307"/>
      <c r="BS20" s="307"/>
      <c r="BT20" s="307"/>
      <c r="BU20" s="307"/>
      <c r="BV20" s="307"/>
      <c r="BW20" s="307"/>
      <c r="BX20" s="308"/>
      <c r="BY20" s="309"/>
      <c r="CA20" s="157" t="s">
        <v>70</v>
      </c>
      <c r="CJ20" s="66"/>
      <c r="CK20" s="67"/>
      <c r="CL20" s="20"/>
      <c r="CM20" s="20"/>
      <c r="CN20" s="20"/>
      <c r="CO20" s="20"/>
      <c r="CP20" s="20"/>
      <c r="CQ20" s="20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</row>
    <row r="21" spans="1:131" ht="18" customHeight="1" thickBot="1" x14ac:dyDescent="0.2">
      <c r="A21" s="1"/>
      <c r="D21" s="433"/>
      <c r="E21" s="434"/>
      <c r="F21" s="434"/>
      <c r="G21" s="434"/>
      <c r="H21" s="434"/>
      <c r="I21" s="434"/>
      <c r="J21" s="434"/>
      <c r="K21" s="434"/>
      <c r="L21" s="434"/>
      <c r="M21" s="434"/>
      <c r="N21" s="436">
        <v>0.1</v>
      </c>
      <c r="O21" s="437"/>
      <c r="P21" s="437"/>
      <c r="Q21" s="438"/>
      <c r="R21" s="427">
        <f>ROUNDDOWN(R19*0.1,0)</f>
        <v>0</v>
      </c>
      <c r="S21" s="428"/>
      <c r="T21" s="428"/>
      <c r="U21" s="428"/>
      <c r="V21" s="428"/>
      <c r="W21" s="428"/>
      <c r="X21" s="428"/>
      <c r="Y21" s="428"/>
      <c r="Z21" s="428"/>
      <c r="AA21" s="428"/>
      <c r="AB21" s="428"/>
      <c r="AC21" s="428"/>
      <c r="AD21" s="428"/>
      <c r="AE21" s="428"/>
      <c r="AF21" s="428"/>
      <c r="AG21" s="428"/>
      <c r="AH21" s="428"/>
      <c r="AI21" s="428"/>
      <c r="AJ21" s="428"/>
      <c r="AK21" s="428"/>
      <c r="AL21" s="428"/>
      <c r="AM21" s="428"/>
      <c r="AN21" s="428"/>
      <c r="AO21" s="428"/>
      <c r="AP21" s="143"/>
      <c r="AQ21" s="144"/>
      <c r="AR21" s="21"/>
      <c r="AS21" s="21"/>
      <c r="AT21" s="21"/>
      <c r="AU21" s="21"/>
      <c r="AV21" s="21"/>
      <c r="AX21" s="22"/>
      <c r="AY21" s="429" t="s">
        <v>18</v>
      </c>
      <c r="AZ21" s="429"/>
      <c r="BA21" s="429"/>
      <c r="BB21" s="429"/>
      <c r="BC21" s="429"/>
      <c r="BD21" s="429"/>
      <c r="BE21" s="429"/>
      <c r="BF21" s="429"/>
      <c r="BG21" s="23"/>
      <c r="BH21" s="430"/>
      <c r="BI21" s="431"/>
      <c r="BJ21" s="431"/>
      <c r="BK21" s="431"/>
      <c r="BL21" s="431"/>
      <c r="BM21" s="431"/>
      <c r="BN21" s="431"/>
      <c r="BO21" s="431"/>
      <c r="BP21" s="431"/>
      <c r="BQ21" s="431"/>
      <c r="BR21" s="431"/>
      <c r="BS21" s="431"/>
      <c r="BT21" s="431"/>
      <c r="BU21" s="431"/>
      <c r="BV21" s="431"/>
      <c r="BW21" s="431"/>
      <c r="BX21" s="303"/>
      <c r="BY21" s="304"/>
      <c r="CA21" s="157"/>
      <c r="CG21" s="156"/>
      <c r="CH21" s="70"/>
      <c r="CJ21" s="66"/>
      <c r="CK21" s="71"/>
      <c r="CL21" s="20"/>
      <c r="CM21" s="20"/>
      <c r="CN21" s="20"/>
      <c r="CO21" s="20"/>
      <c r="CP21" s="20"/>
      <c r="CQ21" s="20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</row>
    <row r="22" spans="1:131" ht="16.5" customHeight="1" thickTop="1" x14ac:dyDescent="0.2">
      <c r="A22" s="1"/>
      <c r="D22" s="24"/>
      <c r="E22" s="25"/>
      <c r="F22" s="411" t="s">
        <v>19</v>
      </c>
      <c r="G22" s="411"/>
      <c r="H22" s="411"/>
      <c r="I22" s="411"/>
      <c r="J22" s="411"/>
      <c r="K22" s="411"/>
      <c r="L22" s="411"/>
      <c r="M22" s="411"/>
      <c r="N22" s="411"/>
      <c r="O22" s="411"/>
      <c r="P22" s="411"/>
      <c r="Q22" s="412"/>
      <c r="R22" s="415">
        <f>SUM(R18:AO19)</f>
        <v>0</v>
      </c>
      <c r="S22" s="416"/>
      <c r="T22" s="416"/>
      <c r="U22" s="416"/>
      <c r="V22" s="416"/>
      <c r="W22" s="416"/>
      <c r="X22" s="416"/>
      <c r="Y22" s="416"/>
      <c r="Z22" s="416"/>
      <c r="AA22" s="416"/>
      <c r="AB22" s="416"/>
      <c r="AC22" s="416"/>
      <c r="AD22" s="416"/>
      <c r="AE22" s="416"/>
      <c r="AF22" s="416"/>
      <c r="AG22" s="416"/>
      <c r="AH22" s="416"/>
      <c r="AI22" s="416"/>
      <c r="AJ22" s="416"/>
      <c r="AK22" s="416"/>
      <c r="AL22" s="416"/>
      <c r="AM22" s="416"/>
      <c r="AN22" s="416"/>
      <c r="AO22" s="416"/>
      <c r="AP22" s="92"/>
      <c r="AQ22" s="145"/>
      <c r="AR22" s="21"/>
      <c r="AS22" s="21"/>
      <c r="AT22" s="21"/>
      <c r="AU22" s="21"/>
      <c r="AV22" s="21"/>
      <c r="AX22" s="26"/>
      <c r="AY22" s="417" t="s">
        <v>20</v>
      </c>
      <c r="AZ22" s="417"/>
      <c r="BA22" s="417"/>
      <c r="BB22" s="417"/>
      <c r="BC22" s="417"/>
      <c r="BD22" s="417"/>
      <c r="BE22" s="417"/>
      <c r="BF22" s="417"/>
      <c r="BG22" s="418"/>
      <c r="BH22" s="421">
        <f>SUM(R22,BH20)</f>
        <v>0</v>
      </c>
      <c r="BI22" s="422"/>
      <c r="BJ22" s="422"/>
      <c r="BK22" s="422"/>
      <c r="BL22" s="422"/>
      <c r="BM22" s="422"/>
      <c r="BN22" s="422"/>
      <c r="BO22" s="422"/>
      <c r="BP22" s="422"/>
      <c r="BQ22" s="422"/>
      <c r="BR22" s="422"/>
      <c r="BS22" s="422"/>
      <c r="BT22" s="422"/>
      <c r="BU22" s="422"/>
      <c r="BV22" s="422"/>
      <c r="BW22" s="422"/>
      <c r="BX22" s="280"/>
      <c r="BY22" s="281"/>
      <c r="CJ22" s="31"/>
      <c r="CK22" s="21"/>
      <c r="CL22" s="4"/>
      <c r="CM22" s="4"/>
      <c r="CN22" s="4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</row>
    <row r="23" spans="1:131" ht="18" customHeight="1" thickBot="1" x14ac:dyDescent="0.2">
      <c r="A23" s="1"/>
      <c r="D23" s="27"/>
      <c r="E23" s="28"/>
      <c r="F23" s="413"/>
      <c r="G23" s="413"/>
      <c r="H23" s="413"/>
      <c r="I23" s="413"/>
      <c r="J23" s="413"/>
      <c r="K23" s="413"/>
      <c r="L23" s="413"/>
      <c r="M23" s="413"/>
      <c r="N23" s="413"/>
      <c r="O23" s="413"/>
      <c r="P23" s="413"/>
      <c r="Q23" s="414"/>
      <c r="R23" s="423">
        <f>SUM(R20:AO21)+R22</f>
        <v>0</v>
      </c>
      <c r="S23" s="424"/>
      <c r="T23" s="424"/>
      <c r="U23" s="424"/>
      <c r="V23" s="424"/>
      <c r="W23" s="424"/>
      <c r="X23" s="424"/>
      <c r="Y23" s="424"/>
      <c r="Z23" s="424"/>
      <c r="AA23" s="424"/>
      <c r="AB23" s="424"/>
      <c r="AC23" s="424"/>
      <c r="AD23" s="424"/>
      <c r="AE23" s="424"/>
      <c r="AF23" s="424"/>
      <c r="AG23" s="424"/>
      <c r="AH23" s="424"/>
      <c r="AI23" s="424"/>
      <c r="AJ23" s="424"/>
      <c r="AK23" s="424"/>
      <c r="AL23" s="424"/>
      <c r="AM23" s="424"/>
      <c r="AN23" s="424"/>
      <c r="AO23" s="424"/>
      <c r="AP23" s="146"/>
      <c r="AQ23" s="147"/>
      <c r="AR23" s="21"/>
      <c r="AS23" s="21"/>
      <c r="AT23" s="21"/>
      <c r="AU23" s="21"/>
      <c r="AV23" s="21"/>
      <c r="AX23" s="29"/>
      <c r="AY23" s="419"/>
      <c r="AZ23" s="419"/>
      <c r="BA23" s="419"/>
      <c r="BB23" s="419"/>
      <c r="BC23" s="419"/>
      <c r="BD23" s="419"/>
      <c r="BE23" s="419"/>
      <c r="BF23" s="419"/>
      <c r="BG23" s="420"/>
      <c r="BH23" s="425">
        <f>SUM(R23,BH21)+BH20</f>
        <v>0</v>
      </c>
      <c r="BI23" s="426"/>
      <c r="BJ23" s="426"/>
      <c r="BK23" s="426"/>
      <c r="BL23" s="426"/>
      <c r="BM23" s="426"/>
      <c r="BN23" s="426"/>
      <c r="BO23" s="426"/>
      <c r="BP23" s="426"/>
      <c r="BQ23" s="426"/>
      <c r="BR23" s="426"/>
      <c r="BS23" s="426"/>
      <c r="BT23" s="426"/>
      <c r="BU23" s="426"/>
      <c r="BV23" s="426"/>
      <c r="BW23" s="426"/>
      <c r="BX23" s="287"/>
      <c r="BY23" s="288"/>
      <c r="CJ23" s="31"/>
      <c r="CK23" s="21"/>
      <c r="CL23" s="30"/>
      <c r="CM23" s="30"/>
      <c r="CN23" s="30"/>
      <c r="CO23" s="30"/>
      <c r="CP23" s="30"/>
      <c r="CQ23" s="30"/>
      <c r="CR23" s="30"/>
      <c r="CS23" s="30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</row>
    <row r="24" spans="1:131" ht="12" customHeight="1" thickTop="1" x14ac:dyDescent="0.15">
      <c r="A24" s="1"/>
      <c r="AW24" s="21"/>
      <c r="BU24" s="21"/>
      <c r="BV24" s="21"/>
      <c r="CJ24" s="31"/>
      <c r="CK24" s="21"/>
      <c r="CL24" s="31"/>
      <c r="CM24" s="31"/>
      <c r="CN24" s="31"/>
      <c r="CO24" s="31"/>
      <c r="CP24" s="3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</row>
    <row r="25" spans="1:131" s="36" customFormat="1" ht="16.5" customHeight="1" x14ac:dyDescent="0.4">
      <c r="A25" s="1"/>
      <c r="B25" s="3"/>
      <c r="C25" s="3"/>
      <c r="D25" s="391" t="s">
        <v>21</v>
      </c>
      <c r="E25" s="392"/>
      <c r="F25" s="392"/>
      <c r="G25" s="392"/>
      <c r="H25" s="392"/>
      <c r="I25" s="392"/>
      <c r="J25" s="392"/>
      <c r="K25" s="392"/>
      <c r="L25" s="392"/>
      <c r="M25" s="392"/>
      <c r="N25" s="392"/>
      <c r="O25" s="392"/>
      <c r="P25" s="392"/>
      <c r="Q25" s="392"/>
      <c r="R25" s="392"/>
      <c r="S25" s="392"/>
      <c r="T25" s="392"/>
      <c r="U25" s="392"/>
      <c r="V25" s="392"/>
      <c r="W25" s="392"/>
      <c r="X25" s="392"/>
      <c r="Y25" s="392"/>
      <c r="Z25" s="392"/>
      <c r="AA25" s="392"/>
      <c r="AB25" s="392"/>
      <c r="AC25" s="392"/>
      <c r="AD25" s="392"/>
      <c r="AE25" s="392"/>
      <c r="AF25" s="392"/>
      <c r="AG25" s="392"/>
      <c r="AH25" s="392"/>
      <c r="AI25" s="392"/>
      <c r="AJ25" s="392"/>
      <c r="AK25" s="392"/>
      <c r="AL25" s="392"/>
      <c r="AM25" s="392"/>
      <c r="AN25" s="392"/>
      <c r="AO25" s="392"/>
      <c r="AP25" s="392"/>
      <c r="AQ25" s="392"/>
      <c r="AR25" s="392"/>
      <c r="AS25" s="392"/>
      <c r="AT25" s="392"/>
      <c r="AU25" s="392"/>
      <c r="AV25" s="392"/>
      <c r="AW25" s="392"/>
      <c r="AX25" s="392"/>
      <c r="AY25" s="392"/>
      <c r="AZ25" s="392"/>
      <c r="BA25" s="392"/>
      <c r="BB25" s="392"/>
      <c r="BC25" s="392"/>
      <c r="BD25" s="392"/>
      <c r="BE25" s="392"/>
      <c r="BF25" s="392"/>
      <c r="BG25" s="32" t="s">
        <v>22</v>
      </c>
      <c r="BH25" s="32"/>
      <c r="BI25" s="33"/>
      <c r="BJ25" s="33"/>
      <c r="BK25" s="33"/>
      <c r="BL25" s="34" t="s">
        <v>23</v>
      </c>
      <c r="BM25" s="393">
        <f>COUNTIF(CI81:CI85,"&lt;&gt;0")</f>
        <v>0</v>
      </c>
      <c r="BN25" s="393"/>
      <c r="BO25" s="393"/>
      <c r="BP25" s="34" t="s">
        <v>24</v>
      </c>
      <c r="BQ25" s="33"/>
      <c r="BR25" s="34" t="s">
        <v>25</v>
      </c>
      <c r="BS25" s="33"/>
      <c r="BT25" s="33"/>
      <c r="BU25" s="33"/>
      <c r="BV25" s="33"/>
      <c r="BW25" s="33"/>
      <c r="BX25" s="33"/>
      <c r="BY25" s="178" t="s">
        <v>68</v>
      </c>
      <c r="BZ25" s="179"/>
      <c r="CA25" s="180"/>
      <c r="CB25" s="201" t="s">
        <v>67</v>
      </c>
      <c r="CC25" s="201"/>
      <c r="CD25" s="202"/>
      <c r="CP25" s="15"/>
      <c r="CV25" s="37"/>
      <c r="CX25" s="37"/>
      <c r="CY25" s="37"/>
      <c r="CZ25" s="37"/>
      <c r="DA25" s="37"/>
      <c r="DB25" s="37"/>
      <c r="DE25" s="37"/>
    </row>
    <row r="26" spans="1:131" s="36" customFormat="1" ht="13.5" customHeight="1" x14ac:dyDescent="0.4">
      <c r="A26" s="2"/>
      <c r="B26" s="5"/>
      <c r="C26" s="5"/>
      <c r="D26" s="394" t="s">
        <v>26</v>
      </c>
      <c r="E26" s="395"/>
      <c r="F26" s="396"/>
      <c r="G26" s="396"/>
      <c r="H26" s="396"/>
      <c r="I26" s="396"/>
      <c r="J26" s="396"/>
      <c r="K26" s="396"/>
      <c r="L26" s="397" t="s">
        <v>27</v>
      </c>
      <c r="M26" s="398"/>
      <c r="N26" s="398"/>
      <c r="O26" s="398"/>
      <c r="P26" s="398"/>
      <c r="Q26" s="398"/>
      <c r="R26" s="398"/>
      <c r="S26" s="398"/>
      <c r="T26" s="398"/>
      <c r="U26" s="398"/>
      <c r="V26" s="398"/>
      <c r="W26" s="398"/>
      <c r="X26" s="398"/>
      <c r="Y26" s="398"/>
      <c r="Z26" s="398"/>
      <c r="AA26" s="398"/>
      <c r="AB26" s="398"/>
      <c r="AC26" s="398"/>
      <c r="AD26" s="398"/>
      <c r="AE26" s="398"/>
      <c r="AF26" s="398"/>
      <c r="AG26" s="398"/>
      <c r="AH26" s="398"/>
      <c r="AI26" s="398"/>
      <c r="AJ26" s="398"/>
      <c r="AK26" s="398"/>
      <c r="AL26" s="395"/>
      <c r="AM26" s="396" t="s">
        <v>28</v>
      </c>
      <c r="AN26" s="396"/>
      <c r="AO26" s="396"/>
      <c r="AP26" s="396"/>
      <c r="AQ26" s="396"/>
      <c r="AR26" s="396"/>
      <c r="AS26" s="396"/>
      <c r="AT26" s="396"/>
      <c r="AU26" s="396"/>
      <c r="AV26" s="396"/>
      <c r="AW26" s="396"/>
      <c r="AX26" s="396" t="s">
        <v>29</v>
      </c>
      <c r="AY26" s="396"/>
      <c r="AZ26" s="396"/>
      <c r="BA26" s="396"/>
      <c r="BB26" s="396" t="s">
        <v>30</v>
      </c>
      <c r="BC26" s="396"/>
      <c r="BD26" s="396"/>
      <c r="BE26" s="396"/>
      <c r="BF26" s="396"/>
      <c r="BG26" s="396"/>
      <c r="BH26" s="396"/>
      <c r="BI26" s="396" t="s">
        <v>31</v>
      </c>
      <c r="BJ26" s="396"/>
      <c r="BK26" s="396"/>
      <c r="BL26" s="396"/>
      <c r="BM26" s="396"/>
      <c r="BN26" s="396"/>
      <c r="BO26" s="396" t="s">
        <v>71</v>
      </c>
      <c r="BP26" s="396"/>
      <c r="BQ26" s="396"/>
      <c r="BR26" s="396"/>
      <c r="BS26" s="396"/>
      <c r="BT26" s="396"/>
      <c r="BU26" s="396"/>
      <c r="BV26" s="396"/>
      <c r="BW26" s="396"/>
      <c r="BX26" s="397"/>
      <c r="BY26" s="181"/>
      <c r="BZ26" s="182"/>
      <c r="CA26" s="183"/>
      <c r="CB26" s="203"/>
      <c r="CC26" s="203"/>
      <c r="CD26" s="204"/>
      <c r="CE26" s="3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</row>
    <row r="27" spans="1:131" ht="23.85" customHeight="1" x14ac:dyDescent="0.15">
      <c r="A27" s="38"/>
      <c r="B27" s="58"/>
      <c r="C27" s="58"/>
      <c r="D27" s="381"/>
      <c r="E27" s="382"/>
      <c r="F27" s="383"/>
      <c r="G27" s="383"/>
      <c r="H27" s="383"/>
      <c r="I27" s="383"/>
      <c r="J27" s="383"/>
      <c r="K27" s="383"/>
      <c r="L27" s="384"/>
      <c r="M27" s="385"/>
      <c r="N27" s="385"/>
      <c r="O27" s="385"/>
      <c r="P27" s="385"/>
      <c r="Q27" s="385"/>
      <c r="R27" s="385"/>
      <c r="S27" s="385"/>
      <c r="T27" s="385"/>
      <c r="U27" s="385"/>
      <c r="V27" s="385"/>
      <c r="W27" s="385"/>
      <c r="X27" s="385"/>
      <c r="Y27" s="385"/>
      <c r="Z27" s="385"/>
      <c r="AA27" s="385"/>
      <c r="AB27" s="385"/>
      <c r="AC27" s="385"/>
      <c r="AD27" s="385"/>
      <c r="AE27" s="385"/>
      <c r="AF27" s="385"/>
      <c r="AG27" s="385"/>
      <c r="AH27" s="385"/>
      <c r="AI27" s="385"/>
      <c r="AJ27" s="385"/>
      <c r="AK27" s="385"/>
      <c r="AL27" s="386"/>
      <c r="AM27" s="387"/>
      <c r="AN27" s="387"/>
      <c r="AO27" s="387"/>
      <c r="AP27" s="387"/>
      <c r="AQ27" s="387"/>
      <c r="AR27" s="387"/>
      <c r="AS27" s="387"/>
      <c r="AT27" s="387"/>
      <c r="AU27" s="387"/>
      <c r="AV27" s="387"/>
      <c r="AW27" s="387"/>
      <c r="AX27" s="388"/>
      <c r="AY27" s="388"/>
      <c r="AZ27" s="388"/>
      <c r="BA27" s="388"/>
      <c r="BB27" s="389"/>
      <c r="BC27" s="389"/>
      <c r="BD27" s="389"/>
      <c r="BE27" s="389"/>
      <c r="BF27" s="389"/>
      <c r="BG27" s="389"/>
      <c r="BH27" s="389"/>
      <c r="BI27" s="377"/>
      <c r="BJ27" s="377"/>
      <c r="BK27" s="377"/>
      <c r="BL27" s="377"/>
      <c r="BM27" s="377"/>
      <c r="BN27" s="377"/>
      <c r="BO27" s="224">
        <f>ROUND(BB27*BI27,0)</f>
        <v>0</v>
      </c>
      <c r="BP27" s="224"/>
      <c r="BQ27" s="224"/>
      <c r="BR27" s="224"/>
      <c r="BS27" s="224"/>
      <c r="BT27" s="224"/>
      <c r="BU27" s="224"/>
      <c r="BV27" s="224"/>
      <c r="BW27" s="224"/>
      <c r="BX27" s="225"/>
      <c r="BY27" s="175"/>
      <c r="BZ27" s="176"/>
      <c r="CA27" s="177"/>
      <c r="CB27" s="173"/>
      <c r="CC27" s="173"/>
      <c r="CD27" s="174"/>
      <c r="CF27" s="84"/>
      <c r="CG27" s="62"/>
      <c r="CH27" s="62"/>
      <c r="CI27" s="62"/>
      <c r="CJ27" s="62"/>
      <c r="CK27" s="39"/>
      <c r="CL27" s="39"/>
      <c r="CM27" s="39"/>
      <c r="CN27" s="39"/>
      <c r="CO27" s="39"/>
      <c r="CP27" s="39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1"/>
      <c r="DB27" s="41"/>
      <c r="DC27" s="41"/>
      <c r="DD27" s="41"/>
      <c r="DE27" s="41"/>
      <c r="DF27" s="41"/>
      <c r="DG27" s="41"/>
      <c r="DH27" s="41"/>
      <c r="DI27" s="41"/>
      <c r="DJ27" s="41"/>
      <c r="DK27" s="41"/>
    </row>
    <row r="28" spans="1:131" ht="23.85" customHeight="1" x14ac:dyDescent="0.15">
      <c r="A28" s="38"/>
      <c r="B28" s="58"/>
      <c r="C28" s="58"/>
      <c r="D28" s="381"/>
      <c r="E28" s="382"/>
      <c r="F28" s="383"/>
      <c r="G28" s="383"/>
      <c r="H28" s="383"/>
      <c r="I28" s="383"/>
      <c r="J28" s="383"/>
      <c r="K28" s="383"/>
      <c r="L28" s="384"/>
      <c r="M28" s="385"/>
      <c r="N28" s="385"/>
      <c r="O28" s="385"/>
      <c r="P28" s="385"/>
      <c r="Q28" s="385"/>
      <c r="R28" s="385"/>
      <c r="S28" s="385"/>
      <c r="T28" s="385"/>
      <c r="U28" s="385"/>
      <c r="V28" s="385"/>
      <c r="W28" s="385"/>
      <c r="X28" s="385"/>
      <c r="Y28" s="385"/>
      <c r="Z28" s="385"/>
      <c r="AA28" s="385"/>
      <c r="AB28" s="385"/>
      <c r="AC28" s="385"/>
      <c r="AD28" s="385"/>
      <c r="AE28" s="385"/>
      <c r="AF28" s="385"/>
      <c r="AG28" s="385"/>
      <c r="AH28" s="385"/>
      <c r="AI28" s="385"/>
      <c r="AJ28" s="385"/>
      <c r="AK28" s="385"/>
      <c r="AL28" s="386"/>
      <c r="AM28" s="387"/>
      <c r="AN28" s="387"/>
      <c r="AO28" s="387"/>
      <c r="AP28" s="387"/>
      <c r="AQ28" s="387"/>
      <c r="AR28" s="387"/>
      <c r="AS28" s="387"/>
      <c r="AT28" s="387"/>
      <c r="AU28" s="387"/>
      <c r="AV28" s="387"/>
      <c r="AW28" s="387"/>
      <c r="AX28" s="388"/>
      <c r="AY28" s="388"/>
      <c r="AZ28" s="388"/>
      <c r="BA28" s="388"/>
      <c r="BB28" s="389"/>
      <c r="BC28" s="389"/>
      <c r="BD28" s="389"/>
      <c r="BE28" s="389"/>
      <c r="BF28" s="389"/>
      <c r="BG28" s="389"/>
      <c r="BH28" s="389"/>
      <c r="BI28" s="377"/>
      <c r="BJ28" s="377"/>
      <c r="BK28" s="377"/>
      <c r="BL28" s="377"/>
      <c r="BM28" s="377"/>
      <c r="BN28" s="377"/>
      <c r="BO28" s="224">
        <f>ROUND(BB28*BI28,0)</f>
        <v>0</v>
      </c>
      <c r="BP28" s="224"/>
      <c r="BQ28" s="224"/>
      <c r="BR28" s="224"/>
      <c r="BS28" s="224"/>
      <c r="BT28" s="224"/>
      <c r="BU28" s="224"/>
      <c r="BV28" s="224"/>
      <c r="BW28" s="224"/>
      <c r="BX28" s="225"/>
      <c r="BY28" s="175"/>
      <c r="BZ28" s="176"/>
      <c r="CA28" s="177"/>
      <c r="CB28" s="173"/>
      <c r="CC28" s="173"/>
      <c r="CD28" s="174"/>
      <c r="CF28" s="84"/>
      <c r="CG28" s="62"/>
      <c r="CH28" s="62"/>
      <c r="CI28" s="62"/>
      <c r="CJ28" s="62"/>
      <c r="CK28" s="39"/>
      <c r="CL28" s="39"/>
      <c r="CM28" s="39"/>
      <c r="CN28" s="39"/>
      <c r="CO28" s="39"/>
      <c r="CP28" s="39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1"/>
      <c r="DB28" s="41"/>
      <c r="DC28" s="41"/>
      <c r="DD28" s="41"/>
      <c r="DE28" s="41"/>
      <c r="DF28" s="41"/>
      <c r="DG28" s="41"/>
      <c r="DH28" s="41"/>
      <c r="DI28" s="41"/>
      <c r="DJ28" s="41"/>
      <c r="DK28" s="41"/>
    </row>
    <row r="29" spans="1:131" ht="23.85" customHeight="1" x14ac:dyDescent="0.15">
      <c r="A29" s="38"/>
      <c r="B29" s="58"/>
      <c r="C29" s="58"/>
      <c r="D29" s="381"/>
      <c r="E29" s="382"/>
      <c r="F29" s="383"/>
      <c r="G29" s="383"/>
      <c r="H29" s="383"/>
      <c r="I29" s="383"/>
      <c r="J29" s="383"/>
      <c r="K29" s="383"/>
      <c r="L29" s="384"/>
      <c r="M29" s="385"/>
      <c r="N29" s="385"/>
      <c r="O29" s="385"/>
      <c r="P29" s="385"/>
      <c r="Q29" s="385"/>
      <c r="R29" s="385"/>
      <c r="S29" s="385"/>
      <c r="T29" s="385"/>
      <c r="U29" s="385"/>
      <c r="V29" s="385"/>
      <c r="W29" s="385"/>
      <c r="X29" s="385"/>
      <c r="Y29" s="385"/>
      <c r="Z29" s="385"/>
      <c r="AA29" s="385"/>
      <c r="AB29" s="385"/>
      <c r="AC29" s="385"/>
      <c r="AD29" s="385"/>
      <c r="AE29" s="385"/>
      <c r="AF29" s="385"/>
      <c r="AG29" s="385"/>
      <c r="AH29" s="385"/>
      <c r="AI29" s="385"/>
      <c r="AJ29" s="385"/>
      <c r="AK29" s="385"/>
      <c r="AL29" s="386"/>
      <c r="AM29" s="387"/>
      <c r="AN29" s="387"/>
      <c r="AO29" s="387"/>
      <c r="AP29" s="387"/>
      <c r="AQ29" s="387"/>
      <c r="AR29" s="387"/>
      <c r="AS29" s="387"/>
      <c r="AT29" s="387"/>
      <c r="AU29" s="387"/>
      <c r="AV29" s="387"/>
      <c r="AW29" s="387"/>
      <c r="AX29" s="388"/>
      <c r="AY29" s="388"/>
      <c r="AZ29" s="388"/>
      <c r="BA29" s="388"/>
      <c r="BB29" s="389"/>
      <c r="BC29" s="389"/>
      <c r="BD29" s="389"/>
      <c r="BE29" s="389"/>
      <c r="BF29" s="389"/>
      <c r="BG29" s="389"/>
      <c r="BH29" s="389"/>
      <c r="BI29" s="377"/>
      <c r="BJ29" s="377"/>
      <c r="BK29" s="377"/>
      <c r="BL29" s="377"/>
      <c r="BM29" s="377"/>
      <c r="BN29" s="377"/>
      <c r="BO29" s="224">
        <f>ROUND(BB29*BI29,0)</f>
        <v>0</v>
      </c>
      <c r="BP29" s="224"/>
      <c r="BQ29" s="224"/>
      <c r="BR29" s="224"/>
      <c r="BS29" s="224"/>
      <c r="BT29" s="224"/>
      <c r="BU29" s="224"/>
      <c r="BV29" s="224"/>
      <c r="BW29" s="224"/>
      <c r="BX29" s="225"/>
      <c r="BY29" s="175"/>
      <c r="BZ29" s="176"/>
      <c r="CA29" s="177"/>
      <c r="CB29" s="173"/>
      <c r="CC29" s="173"/>
      <c r="CD29" s="174"/>
      <c r="CF29" s="84"/>
      <c r="CG29" s="62"/>
      <c r="CH29" s="62"/>
      <c r="CI29" s="62"/>
      <c r="CJ29" s="62"/>
      <c r="CK29" s="39"/>
      <c r="CL29" s="39"/>
      <c r="CM29" s="39"/>
      <c r="CN29" s="39"/>
      <c r="CO29" s="39"/>
      <c r="CP29" s="39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1"/>
      <c r="DB29" s="41"/>
      <c r="DC29" s="41"/>
      <c r="DD29" s="41"/>
      <c r="DE29" s="41"/>
      <c r="DF29" s="41"/>
      <c r="DG29" s="41"/>
      <c r="DH29" s="41"/>
      <c r="DI29" s="41"/>
      <c r="DJ29" s="41"/>
      <c r="DK29" s="41"/>
    </row>
    <row r="30" spans="1:131" ht="23.85" customHeight="1" x14ac:dyDescent="0.15">
      <c r="A30" s="38"/>
      <c r="B30" s="58"/>
      <c r="C30" s="58"/>
      <c r="D30" s="381"/>
      <c r="E30" s="382"/>
      <c r="F30" s="383"/>
      <c r="G30" s="383"/>
      <c r="H30" s="383"/>
      <c r="I30" s="383"/>
      <c r="J30" s="383"/>
      <c r="K30" s="383"/>
      <c r="L30" s="384"/>
      <c r="M30" s="385"/>
      <c r="N30" s="385"/>
      <c r="O30" s="385"/>
      <c r="P30" s="385"/>
      <c r="Q30" s="385"/>
      <c r="R30" s="385"/>
      <c r="S30" s="385"/>
      <c r="T30" s="385"/>
      <c r="U30" s="385"/>
      <c r="V30" s="385"/>
      <c r="W30" s="385"/>
      <c r="X30" s="385"/>
      <c r="Y30" s="385"/>
      <c r="Z30" s="385"/>
      <c r="AA30" s="385"/>
      <c r="AB30" s="385"/>
      <c r="AC30" s="385"/>
      <c r="AD30" s="385"/>
      <c r="AE30" s="385"/>
      <c r="AF30" s="385"/>
      <c r="AG30" s="385"/>
      <c r="AH30" s="385"/>
      <c r="AI30" s="385"/>
      <c r="AJ30" s="385"/>
      <c r="AK30" s="385"/>
      <c r="AL30" s="386"/>
      <c r="AM30" s="387"/>
      <c r="AN30" s="387"/>
      <c r="AO30" s="387"/>
      <c r="AP30" s="387"/>
      <c r="AQ30" s="387"/>
      <c r="AR30" s="387"/>
      <c r="AS30" s="387"/>
      <c r="AT30" s="387"/>
      <c r="AU30" s="387"/>
      <c r="AV30" s="387"/>
      <c r="AW30" s="387"/>
      <c r="AX30" s="388"/>
      <c r="AY30" s="388"/>
      <c r="AZ30" s="388"/>
      <c r="BA30" s="388"/>
      <c r="BB30" s="389"/>
      <c r="BC30" s="389"/>
      <c r="BD30" s="389"/>
      <c r="BE30" s="389"/>
      <c r="BF30" s="389"/>
      <c r="BG30" s="389"/>
      <c r="BH30" s="389"/>
      <c r="BI30" s="377"/>
      <c r="BJ30" s="377"/>
      <c r="BK30" s="377"/>
      <c r="BL30" s="377"/>
      <c r="BM30" s="377"/>
      <c r="BN30" s="377"/>
      <c r="BO30" s="224">
        <f>ROUND(BB30*BI30,0)</f>
        <v>0</v>
      </c>
      <c r="BP30" s="224"/>
      <c r="BQ30" s="224"/>
      <c r="BR30" s="224"/>
      <c r="BS30" s="224"/>
      <c r="BT30" s="224"/>
      <c r="BU30" s="224"/>
      <c r="BV30" s="224"/>
      <c r="BW30" s="224"/>
      <c r="BX30" s="225"/>
      <c r="BY30" s="175"/>
      <c r="BZ30" s="176"/>
      <c r="CA30" s="177"/>
      <c r="CB30" s="173"/>
      <c r="CC30" s="173"/>
      <c r="CD30" s="174"/>
      <c r="CE30" s="72"/>
      <c r="CF30" s="84"/>
      <c r="CG30" s="62"/>
      <c r="CH30" s="62"/>
      <c r="CI30" s="62"/>
      <c r="CJ30" s="62"/>
      <c r="CK30" s="39"/>
      <c r="CL30" s="39"/>
      <c r="CM30" s="39"/>
      <c r="CN30" s="39"/>
      <c r="CO30" s="39"/>
      <c r="CP30" s="39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1"/>
      <c r="DB30" s="41"/>
      <c r="DC30" s="41"/>
      <c r="DD30" s="41"/>
      <c r="DE30" s="41"/>
      <c r="DF30" s="41"/>
      <c r="DG30" s="41"/>
      <c r="DH30" s="41"/>
      <c r="DI30" s="41"/>
      <c r="DJ30" s="41"/>
      <c r="DK30" s="41"/>
    </row>
    <row r="31" spans="1:131" ht="23.85" customHeight="1" x14ac:dyDescent="0.15">
      <c r="A31" s="38"/>
      <c r="B31" s="58"/>
      <c r="C31" s="58"/>
      <c r="D31" s="381"/>
      <c r="E31" s="382"/>
      <c r="F31" s="383"/>
      <c r="G31" s="383"/>
      <c r="H31" s="383"/>
      <c r="I31" s="383"/>
      <c r="J31" s="383"/>
      <c r="K31" s="383"/>
      <c r="L31" s="384"/>
      <c r="M31" s="385"/>
      <c r="N31" s="385"/>
      <c r="O31" s="385"/>
      <c r="P31" s="385"/>
      <c r="Q31" s="385"/>
      <c r="R31" s="385"/>
      <c r="S31" s="385"/>
      <c r="T31" s="385"/>
      <c r="U31" s="385"/>
      <c r="V31" s="385"/>
      <c r="W31" s="385"/>
      <c r="X31" s="385"/>
      <c r="Y31" s="385"/>
      <c r="Z31" s="385"/>
      <c r="AA31" s="385"/>
      <c r="AB31" s="385"/>
      <c r="AC31" s="385"/>
      <c r="AD31" s="385"/>
      <c r="AE31" s="385"/>
      <c r="AF31" s="385"/>
      <c r="AG31" s="385"/>
      <c r="AH31" s="385"/>
      <c r="AI31" s="385"/>
      <c r="AJ31" s="385"/>
      <c r="AK31" s="385"/>
      <c r="AL31" s="386"/>
      <c r="AM31" s="387"/>
      <c r="AN31" s="387"/>
      <c r="AO31" s="387"/>
      <c r="AP31" s="387"/>
      <c r="AQ31" s="387"/>
      <c r="AR31" s="387"/>
      <c r="AS31" s="387"/>
      <c r="AT31" s="387"/>
      <c r="AU31" s="387"/>
      <c r="AV31" s="387"/>
      <c r="AW31" s="387"/>
      <c r="AX31" s="388"/>
      <c r="AY31" s="388"/>
      <c r="AZ31" s="388"/>
      <c r="BA31" s="388"/>
      <c r="BB31" s="389"/>
      <c r="BC31" s="389"/>
      <c r="BD31" s="389"/>
      <c r="BE31" s="389"/>
      <c r="BF31" s="389"/>
      <c r="BG31" s="389"/>
      <c r="BH31" s="389"/>
      <c r="BI31" s="377"/>
      <c r="BJ31" s="377"/>
      <c r="BK31" s="377"/>
      <c r="BL31" s="377"/>
      <c r="BM31" s="377"/>
      <c r="BN31" s="377"/>
      <c r="BO31" s="224">
        <f>ROUND(BB31*BI31,0)</f>
        <v>0</v>
      </c>
      <c r="BP31" s="224"/>
      <c r="BQ31" s="224"/>
      <c r="BR31" s="224"/>
      <c r="BS31" s="224"/>
      <c r="BT31" s="224"/>
      <c r="BU31" s="224"/>
      <c r="BV31" s="224"/>
      <c r="BW31" s="224"/>
      <c r="BX31" s="225"/>
      <c r="BY31" s="175"/>
      <c r="BZ31" s="176"/>
      <c r="CA31" s="177"/>
      <c r="CB31" s="173"/>
      <c r="CC31" s="173"/>
      <c r="CD31" s="174"/>
      <c r="CE31" s="72"/>
      <c r="CF31" s="84"/>
      <c r="CG31" s="62"/>
      <c r="CH31" s="62"/>
      <c r="CI31" s="62"/>
      <c r="CJ31" s="62"/>
      <c r="CK31" s="39"/>
      <c r="CL31" s="39"/>
      <c r="CM31" s="39"/>
      <c r="CN31" s="39"/>
      <c r="CO31" s="39"/>
      <c r="CP31" s="39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1"/>
      <c r="DB31" s="41"/>
      <c r="DC31" s="41"/>
      <c r="DD31" s="41"/>
      <c r="DE31" s="41"/>
      <c r="DF31" s="41"/>
      <c r="DG31" s="41"/>
      <c r="DH31" s="41"/>
      <c r="DI31" s="41"/>
      <c r="DJ31" s="41"/>
      <c r="DK31" s="41"/>
    </row>
    <row r="32" spans="1:131" ht="23.85" customHeight="1" x14ac:dyDescent="0.15">
      <c r="A32" s="38"/>
      <c r="B32" s="58"/>
      <c r="C32" s="58"/>
      <c r="D32" s="381"/>
      <c r="E32" s="382"/>
      <c r="F32" s="383"/>
      <c r="G32" s="383"/>
      <c r="H32" s="383"/>
      <c r="I32" s="383"/>
      <c r="J32" s="383"/>
      <c r="K32" s="383"/>
      <c r="L32" s="384"/>
      <c r="M32" s="385"/>
      <c r="N32" s="385"/>
      <c r="O32" s="385"/>
      <c r="P32" s="385"/>
      <c r="Q32" s="385"/>
      <c r="R32" s="385"/>
      <c r="S32" s="385"/>
      <c r="T32" s="385"/>
      <c r="U32" s="385"/>
      <c r="V32" s="385"/>
      <c r="W32" s="385"/>
      <c r="X32" s="385"/>
      <c r="Y32" s="385"/>
      <c r="Z32" s="385"/>
      <c r="AA32" s="385"/>
      <c r="AB32" s="385"/>
      <c r="AC32" s="385"/>
      <c r="AD32" s="385"/>
      <c r="AE32" s="385"/>
      <c r="AF32" s="385"/>
      <c r="AG32" s="385"/>
      <c r="AH32" s="385"/>
      <c r="AI32" s="385"/>
      <c r="AJ32" s="385"/>
      <c r="AK32" s="385"/>
      <c r="AL32" s="386"/>
      <c r="AM32" s="387"/>
      <c r="AN32" s="387"/>
      <c r="AO32" s="387"/>
      <c r="AP32" s="387"/>
      <c r="AQ32" s="387"/>
      <c r="AR32" s="387"/>
      <c r="AS32" s="387"/>
      <c r="AT32" s="387"/>
      <c r="AU32" s="387"/>
      <c r="AV32" s="387"/>
      <c r="AW32" s="387"/>
      <c r="AX32" s="388"/>
      <c r="AY32" s="388"/>
      <c r="AZ32" s="388"/>
      <c r="BA32" s="388"/>
      <c r="BB32" s="389"/>
      <c r="BC32" s="389"/>
      <c r="BD32" s="389"/>
      <c r="BE32" s="389"/>
      <c r="BF32" s="389"/>
      <c r="BG32" s="389"/>
      <c r="BH32" s="389"/>
      <c r="BI32" s="377"/>
      <c r="BJ32" s="377"/>
      <c r="BK32" s="377"/>
      <c r="BL32" s="377"/>
      <c r="BM32" s="377"/>
      <c r="BN32" s="377"/>
      <c r="BO32" s="224">
        <f t="shared" ref="BO32:BO39" si="0">ROUND(BB32*BI32,0)</f>
        <v>0</v>
      </c>
      <c r="BP32" s="224"/>
      <c r="BQ32" s="224"/>
      <c r="BR32" s="224"/>
      <c r="BS32" s="224"/>
      <c r="BT32" s="224"/>
      <c r="BU32" s="224"/>
      <c r="BV32" s="224"/>
      <c r="BW32" s="224"/>
      <c r="BX32" s="225"/>
      <c r="BY32" s="175"/>
      <c r="BZ32" s="176"/>
      <c r="CA32" s="177"/>
      <c r="CB32" s="173"/>
      <c r="CC32" s="173"/>
      <c r="CD32" s="174"/>
      <c r="CE32" s="72"/>
      <c r="CF32" s="84"/>
      <c r="CG32" s="62"/>
      <c r="CH32" s="62"/>
      <c r="CI32" s="62"/>
      <c r="CJ32" s="62"/>
      <c r="CK32" s="39"/>
      <c r="CL32" s="39"/>
      <c r="CM32" s="39"/>
      <c r="CN32" s="39"/>
      <c r="CO32" s="39"/>
      <c r="CP32" s="39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1"/>
      <c r="DB32" s="41"/>
      <c r="DC32" s="41"/>
      <c r="DD32" s="41"/>
      <c r="DE32" s="41"/>
      <c r="DF32" s="41"/>
      <c r="DG32" s="41"/>
      <c r="DH32" s="41"/>
      <c r="DI32" s="41"/>
      <c r="DJ32" s="41"/>
      <c r="DK32" s="41"/>
    </row>
    <row r="33" spans="1:115" ht="23.85" customHeight="1" x14ac:dyDescent="0.15">
      <c r="A33" s="38"/>
      <c r="B33" s="58"/>
      <c r="C33" s="58"/>
      <c r="D33" s="381"/>
      <c r="E33" s="382"/>
      <c r="F33" s="383"/>
      <c r="G33" s="383"/>
      <c r="H33" s="383"/>
      <c r="I33" s="383"/>
      <c r="J33" s="383"/>
      <c r="K33" s="383"/>
      <c r="L33" s="384"/>
      <c r="M33" s="385"/>
      <c r="N33" s="385"/>
      <c r="O33" s="385"/>
      <c r="P33" s="385"/>
      <c r="Q33" s="385"/>
      <c r="R33" s="385"/>
      <c r="S33" s="385"/>
      <c r="T33" s="385"/>
      <c r="U33" s="385"/>
      <c r="V33" s="385"/>
      <c r="W33" s="385"/>
      <c r="X33" s="385"/>
      <c r="Y33" s="385"/>
      <c r="Z33" s="385"/>
      <c r="AA33" s="385"/>
      <c r="AB33" s="385"/>
      <c r="AC33" s="385"/>
      <c r="AD33" s="385"/>
      <c r="AE33" s="385"/>
      <c r="AF33" s="385"/>
      <c r="AG33" s="385"/>
      <c r="AH33" s="385"/>
      <c r="AI33" s="385"/>
      <c r="AJ33" s="385"/>
      <c r="AK33" s="385"/>
      <c r="AL33" s="386"/>
      <c r="AM33" s="387"/>
      <c r="AN33" s="387"/>
      <c r="AO33" s="387"/>
      <c r="AP33" s="387"/>
      <c r="AQ33" s="387"/>
      <c r="AR33" s="387"/>
      <c r="AS33" s="387"/>
      <c r="AT33" s="387"/>
      <c r="AU33" s="387"/>
      <c r="AV33" s="387"/>
      <c r="AW33" s="387"/>
      <c r="AX33" s="388"/>
      <c r="AY33" s="388"/>
      <c r="AZ33" s="388"/>
      <c r="BA33" s="388"/>
      <c r="BB33" s="389"/>
      <c r="BC33" s="389"/>
      <c r="BD33" s="389"/>
      <c r="BE33" s="389"/>
      <c r="BF33" s="389"/>
      <c r="BG33" s="389"/>
      <c r="BH33" s="389"/>
      <c r="BI33" s="377"/>
      <c r="BJ33" s="377"/>
      <c r="BK33" s="377"/>
      <c r="BL33" s="377"/>
      <c r="BM33" s="377"/>
      <c r="BN33" s="377"/>
      <c r="BO33" s="224">
        <f t="shared" si="0"/>
        <v>0</v>
      </c>
      <c r="BP33" s="224"/>
      <c r="BQ33" s="224"/>
      <c r="BR33" s="224"/>
      <c r="BS33" s="224"/>
      <c r="BT33" s="224"/>
      <c r="BU33" s="224"/>
      <c r="BV33" s="224"/>
      <c r="BW33" s="224"/>
      <c r="BX33" s="225"/>
      <c r="BY33" s="175"/>
      <c r="BZ33" s="176"/>
      <c r="CA33" s="177"/>
      <c r="CB33" s="173"/>
      <c r="CC33" s="173"/>
      <c r="CD33" s="174"/>
      <c r="CE33" s="72"/>
      <c r="CK33" s="39"/>
      <c r="CL33" s="39"/>
      <c r="CM33" s="39"/>
      <c r="CN33" s="39"/>
      <c r="CO33" s="39"/>
      <c r="CP33" s="39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1"/>
      <c r="DB33" s="41"/>
      <c r="DC33" s="41"/>
      <c r="DD33" s="41"/>
      <c r="DE33" s="41"/>
      <c r="DF33" s="41"/>
      <c r="DG33" s="41"/>
      <c r="DH33" s="41"/>
      <c r="DI33" s="41"/>
      <c r="DJ33" s="41"/>
      <c r="DK33" s="41"/>
    </row>
    <row r="34" spans="1:115" ht="23.85" customHeight="1" x14ac:dyDescent="0.15">
      <c r="A34" s="38"/>
      <c r="B34" s="58"/>
      <c r="C34" s="58"/>
      <c r="D34" s="381"/>
      <c r="E34" s="382"/>
      <c r="F34" s="383"/>
      <c r="G34" s="383"/>
      <c r="H34" s="383"/>
      <c r="I34" s="383"/>
      <c r="J34" s="383"/>
      <c r="K34" s="383"/>
      <c r="L34" s="384"/>
      <c r="M34" s="385"/>
      <c r="N34" s="385"/>
      <c r="O34" s="385"/>
      <c r="P34" s="385"/>
      <c r="Q34" s="385"/>
      <c r="R34" s="385"/>
      <c r="S34" s="385"/>
      <c r="T34" s="385"/>
      <c r="U34" s="385"/>
      <c r="V34" s="385"/>
      <c r="W34" s="385"/>
      <c r="X34" s="385"/>
      <c r="Y34" s="385"/>
      <c r="Z34" s="385"/>
      <c r="AA34" s="385"/>
      <c r="AB34" s="385"/>
      <c r="AC34" s="385"/>
      <c r="AD34" s="385"/>
      <c r="AE34" s="385"/>
      <c r="AF34" s="385"/>
      <c r="AG34" s="385"/>
      <c r="AH34" s="385"/>
      <c r="AI34" s="385"/>
      <c r="AJ34" s="385"/>
      <c r="AK34" s="385"/>
      <c r="AL34" s="386"/>
      <c r="AM34" s="387"/>
      <c r="AN34" s="387"/>
      <c r="AO34" s="387"/>
      <c r="AP34" s="387"/>
      <c r="AQ34" s="387"/>
      <c r="AR34" s="387"/>
      <c r="AS34" s="387"/>
      <c r="AT34" s="387"/>
      <c r="AU34" s="387"/>
      <c r="AV34" s="387"/>
      <c r="AW34" s="387"/>
      <c r="AX34" s="388"/>
      <c r="AY34" s="388"/>
      <c r="AZ34" s="388"/>
      <c r="BA34" s="388"/>
      <c r="BB34" s="389"/>
      <c r="BC34" s="389"/>
      <c r="BD34" s="389"/>
      <c r="BE34" s="389"/>
      <c r="BF34" s="389"/>
      <c r="BG34" s="389"/>
      <c r="BH34" s="389"/>
      <c r="BI34" s="377"/>
      <c r="BJ34" s="377"/>
      <c r="BK34" s="377"/>
      <c r="BL34" s="377"/>
      <c r="BM34" s="377"/>
      <c r="BN34" s="377"/>
      <c r="BO34" s="224">
        <f>ROUND(BB34*BI34,0)</f>
        <v>0</v>
      </c>
      <c r="BP34" s="224"/>
      <c r="BQ34" s="224"/>
      <c r="BR34" s="224"/>
      <c r="BS34" s="224"/>
      <c r="BT34" s="224"/>
      <c r="BU34" s="224"/>
      <c r="BV34" s="224"/>
      <c r="BW34" s="224"/>
      <c r="BX34" s="225"/>
      <c r="BY34" s="175"/>
      <c r="BZ34" s="176"/>
      <c r="CA34" s="177"/>
      <c r="CB34" s="173"/>
      <c r="CC34" s="173"/>
      <c r="CD34" s="174"/>
      <c r="CE34" s="72"/>
      <c r="CK34" s="39"/>
      <c r="CL34" s="39"/>
      <c r="CM34" s="39"/>
      <c r="CN34" s="39"/>
      <c r="CO34" s="39"/>
      <c r="CP34" s="39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</row>
    <row r="35" spans="1:115" ht="23.85" customHeight="1" x14ac:dyDescent="0.15">
      <c r="A35" s="38"/>
      <c r="B35" s="58"/>
      <c r="C35" s="58"/>
      <c r="D35" s="381"/>
      <c r="E35" s="382"/>
      <c r="F35" s="383"/>
      <c r="G35" s="383"/>
      <c r="H35" s="383"/>
      <c r="I35" s="383"/>
      <c r="J35" s="383"/>
      <c r="K35" s="383"/>
      <c r="L35" s="384"/>
      <c r="M35" s="385"/>
      <c r="N35" s="385"/>
      <c r="O35" s="385"/>
      <c r="P35" s="385"/>
      <c r="Q35" s="385"/>
      <c r="R35" s="385"/>
      <c r="S35" s="385"/>
      <c r="T35" s="385"/>
      <c r="U35" s="385"/>
      <c r="V35" s="385"/>
      <c r="W35" s="385"/>
      <c r="X35" s="385"/>
      <c r="Y35" s="385"/>
      <c r="Z35" s="385"/>
      <c r="AA35" s="385"/>
      <c r="AB35" s="385"/>
      <c r="AC35" s="385"/>
      <c r="AD35" s="385"/>
      <c r="AE35" s="385"/>
      <c r="AF35" s="385"/>
      <c r="AG35" s="385"/>
      <c r="AH35" s="385"/>
      <c r="AI35" s="385"/>
      <c r="AJ35" s="385"/>
      <c r="AK35" s="385"/>
      <c r="AL35" s="386"/>
      <c r="AM35" s="387"/>
      <c r="AN35" s="387"/>
      <c r="AO35" s="387"/>
      <c r="AP35" s="387"/>
      <c r="AQ35" s="387"/>
      <c r="AR35" s="387"/>
      <c r="AS35" s="387"/>
      <c r="AT35" s="387"/>
      <c r="AU35" s="387"/>
      <c r="AV35" s="387"/>
      <c r="AW35" s="387"/>
      <c r="AX35" s="388"/>
      <c r="AY35" s="388"/>
      <c r="AZ35" s="388"/>
      <c r="BA35" s="388"/>
      <c r="BB35" s="389"/>
      <c r="BC35" s="389"/>
      <c r="BD35" s="389"/>
      <c r="BE35" s="389"/>
      <c r="BF35" s="389"/>
      <c r="BG35" s="389"/>
      <c r="BH35" s="389"/>
      <c r="BI35" s="377"/>
      <c r="BJ35" s="377"/>
      <c r="BK35" s="377"/>
      <c r="BL35" s="377"/>
      <c r="BM35" s="377"/>
      <c r="BN35" s="377"/>
      <c r="BO35" s="224">
        <f t="shared" si="0"/>
        <v>0</v>
      </c>
      <c r="BP35" s="224"/>
      <c r="BQ35" s="224"/>
      <c r="BR35" s="224"/>
      <c r="BS35" s="224"/>
      <c r="BT35" s="224"/>
      <c r="BU35" s="224"/>
      <c r="BV35" s="224"/>
      <c r="BW35" s="224"/>
      <c r="BX35" s="225"/>
      <c r="BY35" s="175"/>
      <c r="BZ35" s="176"/>
      <c r="CA35" s="177"/>
      <c r="CB35" s="173"/>
      <c r="CC35" s="173"/>
      <c r="CD35" s="174"/>
      <c r="CK35" s="39"/>
      <c r="CL35" s="39"/>
      <c r="CM35" s="39"/>
      <c r="CN35" s="39"/>
      <c r="CO35" s="39"/>
      <c r="CP35" s="39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1"/>
      <c r="DB35" s="41"/>
      <c r="DC35" s="41"/>
      <c r="DD35" s="41"/>
      <c r="DE35" s="41"/>
      <c r="DF35" s="41"/>
      <c r="DG35" s="41"/>
      <c r="DH35" s="41"/>
      <c r="DI35" s="41"/>
      <c r="DJ35" s="41"/>
      <c r="DK35" s="41"/>
    </row>
    <row r="36" spans="1:115" ht="23.85" customHeight="1" x14ac:dyDescent="0.15">
      <c r="A36" s="38"/>
      <c r="B36" s="58"/>
      <c r="C36" s="58"/>
      <c r="D36" s="381"/>
      <c r="E36" s="382"/>
      <c r="F36" s="383"/>
      <c r="G36" s="383"/>
      <c r="H36" s="383"/>
      <c r="I36" s="383"/>
      <c r="J36" s="383"/>
      <c r="K36" s="383"/>
      <c r="L36" s="384"/>
      <c r="M36" s="385"/>
      <c r="N36" s="385"/>
      <c r="O36" s="385"/>
      <c r="P36" s="385"/>
      <c r="Q36" s="385"/>
      <c r="R36" s="385"/>
      <c r="S36" s="385"/>
      <c r="T36" s="385"/>
      <c r="U36" s="385"/>
      <c r="V36" s="385"/>
      <c r="W36" s="385"/>
      <c r="X36" s="385"/>
      <c r="Y36" s="385"/>
      <c r="Z36" s="385"/>
      <c r="AA36" s="385"/>
      <c r="AB36" s="385"/>
      <c r="AC36" s="385"/>
      <c r="AD36" s="385"/>
      <c r="AE36" s="385"/>
      <c r="AF36" s="385"/>
      <c r="AG36" s="385"/>
      <c r="AH36" s="385"/>
      <c r="AI36" s="385"/>
      <c r="AJ36" s="385"/>
      <c r="AK36" s="385"/>
      <c r="AL36" s="386"/>
      <c r="AM36" s="387"/>
      <c r="AN36" s="387"/>
      <c r="AO36" s="387"/>
      <c r="AP36" s="387"/>
      <c r="AQ36" s="387"/>
      <c r="AR36" s="387"/>
      <c r="AS36" s="387"/>
      <c r="AT36" s="387"/>
      <c r="AU36" s="387"/>
      <c r="AV36" s="387"/>
      <c r="AW36" s="387"/>
      <c r="AX36" s="388"/>
      <c r="AY36" s="388"/>
      <c r="AZ36" s="388"/>
      <c r="BA36" s="388"/>
      <c r="BB36" s="389"/>
      <c r="BC36" s="389"/>
      <c r="BD36" s="389"/>
      <c r="BE36" s="389"/>
      <c r="BF36" s="389"/>
      <c r="BG36" s="389"/>
      <c r="BH36" s="389"/>
      <c r="BI36" s="377"/>
      <c r="BJ36" s="377"/>
      <c r="BK36" s="377"/>
      <c r="BL36" s="377"/>
      <c r="BM36" s="377"/>
      <c r="BN36" s="377"/>
      <c r="BO36" s="224">
        <f t="shared" si="0"/>
        <v>0</v>
      </c>
      <c r="BP36" s="224"/>
      <c r="BQ36" s="224"/>
      <c r="BR36" s="224"/>
      <c r="BS36" s="224"/>
      <c r="BT36" s="224"/>
      <c r="BU36" s="224"/>
      <c r="BV36" s="224"/>
      <c r="BW36" s="224"/>
      <c r="BX36" s="225"/>
      <c r="BY36" s="175"/>
      <c r="BZ36" s="176"/>
      <c r="CA36" s="177"/>
      <c r="CB36" s="173"/>
      <c r="CC36" s="173"/>
      <c r="CD36" s="174"/>
      <c r="CK36" s="39"/>
      <c r="CL36" s="39"/>
      <c r="CM36" s="39"/>
      <c r="CN36" s="39"/>
      <c r="CO36" s="39"/>
      <c r="CP36" s="39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1"/>
      <c r="DB36" s="41"/>
      <c r="DC36" s="41"/>
      <c r="DD36" s="41"/>
      <c r="DE36" s="41"/>
      <c r="DF36" s="41"/>
      <c r="DG36" s="41"/>
      <c r="DH36" s="41"/>
      <c r="DI36" s="41"/>
      <c r="DJ36" s="41"/>
      <c r="DK36" s="41"/>
    </row>
    <row r="37" spans="1:115" ht="23.85" customHeight="1" x14ac:dyDescent="0.15">
      <c r="A37" s="38"/>
      <c r="B37" s="58"/>
      <c r="C37" s="58"/>
      <c r="D37" s="381"/>
      <c r="E37" s="382"/>
      <c r="F37" s="383"/>
      <c r="G37" s="383"/>
      <c r="H37" s="383"/>
      <c r="I37" s="383"/>
      <c r="J37" s="383"/>
      <c r="K37" s="383"/>
      <c r="L37" s="384"/>
      <c r="M37" s="385"/>
      <c r="N37" s="385"/>
      <c r="O37" s="385"/>
      <c r="P37" s="385"/>
      <c r="Q37" s="385"/>
      <c r="R37" s="385"/>
      <c r="S37" s="385"/>
      <c r="T37" s="385"/>
      <c r="U37" s="385"/>
      <c r="V37" s="385"/>
      <c r="W37" s="385"/>
      <c r="X37" s="385"/>
      <c r="Y37" s="385"/>
      <c r="Z37" s="385"/>
      <c r="AA37" s="385"/>
      <c r="AB37" s="385"/>
      <c r="AC37" s="385"/>
      <c r="AD37" s="385"/>
      <c r="AE37" s="385"/>
      <c r="AF37" s="385"/>
      <c r="AG37" s="385"/>
      <c r="AH37" s="385"/>
      <c r="AI37" s="385"/>
      <c r="AJ37" s="385"/>
      <c r="AK37" s="385"/>
      <c r="AL37" s="386"/>
      <c r="AM37" s="387"/>
      <c r="AN37" s="387"/>
      <c r="AO37" s="387"/>
      <c r="AP37" s="387"/>
      <c r="AQ37" s="387"/>
      <c r="AR37" s="387"/>
      <c r="AS37" s="387"/>
      <c r="AT37" s="387"/>
      <c r="AU37" s="387"/>
      <c r="AV37" s="387"/>
      <c r="AW37" s="387"/>
      <c r="AX37" s="388"/>
      <c r="AY37" s="388"/>
      <c r="AZ37" s="388"/>
      <c r="BA37" s="388"/>
      <c r="BB37" s="389"/>
      <c r="BC37" s="389"/>
      <c r="BD37" s="389"/>
      <c r="BE37" s="389"/>
      <c r="BF37" s="389"/>
      <c r="BG37" s="389"/>
      <c r="BH37" s="389"/>
      <c r="BI37" s="377"/>
      <c r="BJ37" s="377"/>
      <c r="BK37" s="377"/>
      <c r="BL37" s="377"/>
      <c r="BM37" s="377"/>
      <c r="BN37" s="377"/>
      <c r="BO37" s="224">
        <f t="shared" si="0"/>
        <v>0</v>
      </c>
      <c r="BP37" s="224"/>
      <c r="BQ37" s="224"/>
      <c r="BR37" s="224"/>
      <c r="BS37" s="224"/>
      <c r="BT37" s="224"/>
      <c r="BU37" s="224"/>
      <c r="BV37" s="224"/>
      <c r="BW37" s="224"/>
      <c r="BX37" s="225"/>
      <c r="BY37" s="175"/>
      <c r="BZ37" s="176"/>
      <c r="CA37" s="177"/>
      <c r="CB37" s="173"/>
      <c r="CC37" s="173"/>
      <c r="CD37" s="174"/>
      <c r="CK37" s="39"/>
      <c r="CL37" s="39"/>
      <c r="CM37" s="39"/>
      <c r="CN37" s="39"/>
      <c r="CO37" s="39"/>
      <c r="CP37" s="39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1"/>
      <c r="DB37" s="41"/>
      <c r="DC37" s="41"/>
      <c r="DD37" s="41"/>
      <c r="DE37" s="41"/>
      <c r="DF37" s="41"/>
      <c r="DG37" s="41"/>
      <c r="DH37" s="41"/>
      <c r="DI37" s="41"/>
      <c r="DJ37" s="41"/>
      <c r="DK37" s="41"/>
    </row>
    <row r="38" spans="1:115" ht="23.85" customHeight="1" x14ac:dyDescent="0.15">
      <c r="A38" s="38"/>
      <c r="B38" s="58"/>
      <c r="C38" s="58"/>
      <c r="D38" s="381"/>
      <c r="E38" s="382"/>
      <c r="F38" s="383"/>
      <c r="G38" s="383"/>
      <c r="H38" s="383"/>
      <c r="I38" s="383"/>
      <c r="J38" s="383"/>
      <c r="K38" s="383"/>
      <c r="L38" s="384"/>
      <c r="M38" s="385"/>
      <c r="N38" s="385"/>
      <c r="O38" s="385"/>
      <c r="P38" s="385"/>
      <c r="Q38" s="385"/>
      <c r="R38" s="385"/>
      <c r="S38" s="385"/>
      <c r="T38" s="385"/>
      <c r="U38" s="385"/>
      <c r="V38" s="385"/>
      <c r="W38" s="385"/>
      <c r="X38" s="385"/>
      <c r="Y38" s="385"/>
      <c r="Z38" s="385"/>
      <c r="AA38" s="385"/>
      <c r="AB38" s="385"/>
      <c r="AC38" s="385"/>
      <c r="AD38" s="385"/>
      <c r="AE38" s="385"/>
      <c r="AF38" s="385"/>
      <c r="AG38" s="385"/>
      <c r="AH38" s="385"/>
      <c r="AI38" s="385"/>
      <c r="AJ38" s="385"/>
      <c r="AK38" s="385"/>
      <c r="AL38" s="386"/>
      <c r="AM38" s="387"/>
      <c r="AN38" s="387"/>
      <c r="AO38" s="387"/>
      <c r="AP38" s="387"/>
      <c r="AQ38" s="387"/>
      <c r="AR38" s="387"/>
      <c r="AS38" s="387"/>
      <c r="AT38" s="387"/>
      <c r="AU38" s="387"/>
      <c r="AV38" s="387"/>
      <c r="AW38" s="387"/>
      <c r="AX38" s="388"/>
      <c r="AY38" s="388"/>
      <c r="AZ38" s="388"/>
      <c r="BA38" s="388"/>
      <c r="BB38" s="389"/>
      <c r="BC38" s="389"/>
      <c r="BD38" s="389"/>
      <c r="BE38" s="389"/>
      <c r="BF38" s="389"/>
      <c r="BG38" s="389"/>
      <c r="BH38" s="389"/>
      <c r="BI38" s="377"/>
      <c r="BJ38" s="377"/>
      <c r="BK38" s="377"/>
      <c r="BL38" s="377"/>
      <c r="BM38" s="377"/>
      <c r="BN38" s="377"/>
      <c r="BO38" s="224">
        <f t="shared" si="0"/>
        <v>0</v>
      </c>
      <c r="BP38" s="224"/>
      <c r="BQ38" s="224"/>
      <c r="BR38" s="224"/>
      <c r="BS38" s="224"/>
      <c r="BT38" s="224"/>
      <c r="BU38" s="224"/>
      <c r="BV38" s="224"/>
      <c r="BW38" s="224"/>
      <c r="BX38" s="225"/>
      <c r="BY38" s="175"/>
      <c r="BZ38" s="176"/>
      <c r="CA38" s="177"/>
      <c r="CB38" s="173"/>
      <c r="CC38" s="173"/>
      <c r="CD38" s="174"/>
      <c r="CK38" s="39"/>
      <c r="CL38" s="39"/>
      <c r="CM38" s="39"/>
      <c r="CN38" s="39"/>
      <c r="CO38" s="39"/>
      <c r="CP38" s="39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1"/>
      <c r="DB38" s="41"/>
      <c r="DC38" s="41"/>
      <c r="DD38" s="41"/>
      <c r="DE38" s="41"/>
      <c r="DF38" s="41"/>
      <c r="DG38" s="41"/>
      <c r="DH38" s="41"/>
      <c r="DI38" s="41"/>
      <c r="DJ38" s="41"/>
      <c r="DK38" s="41"/>
    </row>
    <row r="39" spans="1:115" ht="23.85" customHeight="1" x14ac:dyDescent="0.15">
      <c r="A39" s="38"/>
      <c r="B39" s="58"/>
      <c r="C39" s="58"/>
      <c r="D39" s="381"/>
      <c r="E39" s="382"/>
      <c r="F39" s="383"/>
      <c r="G39" s="383"/>
      <c r="H39" s="383"/>
      <c r="I39" s="383"/>
      <c r="J39" s="383"/>
      <c r="K39" s="383"/>
      <c r="L39" s="384"/>
      <c r="M39" s="385"/>
      <c r="N39" s="385"/>
      <c r="O39" s="385"/>
      <c r="P39" s="385"/>
      <c r="Q39" s="385"/>
      <c r="R39" s="385"/>
      <c r="S39" s="385"/>
      <c r="T39" s="385"/>
      <c r="U39" s="385"/>
      <c r="V39" s="385"/>
      <c r="W39" s="385"/>
      <c r="X39" s="385"/>
      <c r="Y39" s="385"/>
      <c r="Z39" s="385"/>
      <c r="AA39" s="385"/>
      <c r="AB39" s="385"/>
      <c r="AC39" s="385"/>
      <c r="AD39" s="385"/>
      <c r="AE39" s="385"/>
      <c r="AF39" s="385"/>
      <c r="AG39" s="385"/>
      <c r="AH39" s="385"/>
      <c r="AI39" s="385"/>
      <c r="AJ39" s="385"/>
      <c r="AK39" s="385"/>
      <c r="AL39" s="386"/>
      <c r="AM39" s="387"/>
      <c r="AN39" s="387"/>
      <c r="AO39" s="387"/>
      <c r="AP39" s="387"/>
      <c r="AQ39" s="387"/>
      <c r="AR39" s="387"/>
      <c r="AS39" s="387"/>
      <c r="AT39" s="387"/>
      <c r="AU39" s="387"/>
      <c r="AV39" s="387"/>
      <c r="AW39" s="387"/>
      <c r="AX39" s="388"/>
      <c r="AY39" s="388"/>
      <c r="AZ39" s="388"/>
      <c r="BA39" s="388"/>
      <c r="BB39" s="389"/>
      <c r="BC39" s="389"/>
      <c r="BD39" s="389"/>
      <c r="BE39" s="389"/>
      <c r="BF39" s="389"/>
      <c r="BG39" s="389"/>
      <c r="BH39" s="389"/>
      <c r="BI39" s="377"/>
      <c r="BJ39" s="377"/>
      <c r="BK39" s="377"/>
      <c r="BL39" s="377"/>
      <c r="BM39" s="377"/>
      <c r="BN39" s="377"/>
      <c r="BO39" s="224">
        <f t="shared" si="0"/>
        <v>0</v>
      </c>
      <c r="BP39" s="224"/>
      <c r="BQ39" s="224"/>
      <c r="BR39" s="224"/>
      <c r="BS39" s="224"/>
      <c r="BT39" s="224"/>
      <c r="BU39" s="224"/>
      <c r="BV39" s="224"/>
      <c r="BW39" s="224"/>
      <c r="BX39" s="225"/>
      <c r="BY39" s="175"/>
      <c r="BZ39" s="176"/>
      <c r="CA39" s="177"/>
      <c r="CB39" s="173"/>
      <c r="CC39" s="173"/>
      <c r="CD39" s="174"/>
      <c r="CK39" s="39"/>
      <c r="CL39" s="39"/>
      <c r="CM39" s="39"/>
      <c r="CN39" s="39"/>
      <c r="CO39" s="39"/>
      <c r="CP39" s="39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1"/>
      <c r="DB39" s="41"/>
      <c r="DC39" s="41"/>
      <c r="DD39" s="41"/>
      <c r="DE39" s="41"/>
      <c r="DF39" s="41"/>
      <c r="DG39" s="41"/>
      <c r="DH39" s="41"/>
      <c r="DI39" s="41"/>
      <c r="DJ39" s="41"/>
      <c r="DK39" s="41"/>
    </row>
    <row r="40" spans="1:115" ht="23.85" customHeight="1" x14ac:dyDescent="0.15">
      <c r="A40" s="38"/>
      <c r="B40" s="58"/>
      <c r="C40" s="58"/>
      <c r="D40" s="226"/>
      <c r="E40" s="227"/>
      <c r="F40" s="228"/>
      <c r="G40" s="228"/>
      <c r="H40" s="228"/>
      <c r="I40" s="228"/>
      <c r="J40" s="228"/>
      <c r="K40" s="228"/>
      <c r="L40" s="229" t="s">
        <v>33</v>
      </c>
      <c r="M40" s="230"/>
      <c r="N40" s="230"/>
      <c r="O40" s="230"/>
      <c r="P40" s="230"/>
      <c r="Q40" s="230"/>
      <c r="R40" s="230"/>
      <c r="S40" s="230"/>
      <c r="T40" s="230"/>
      <c r="U40" s="230"/>
      <c r="V40" s="230"/>
      <c r="W40" s="230"/>
      <c r="X40" s="230"/>
      <c r="Y40" s="230"/>
      <c r="Z40" s="230"/>
      <c r="AA40" s="230"/>
      <c r="AB40" s="230"/>
      <c r="AC40" s="230"/>
      <c r="AD40" s="230"/>
      <c r="AE40" s="230"/>
      <c r="AF40" s="230"/>
      <c r="AG40" s="230"/>
      <c r="AH40" s="230"/>
      <c r="AI40" s="230"/>
      <c r="AJ40" s="230"/>
      <c r="AK40" s="230"/>
      <c r="AL40" s="231"/>
      <c r="AM40" s="232"/>
      <c r="AN40" s="232"/>
      <c r="AO40" s="232"/>
      <c r="AP40" s="232"/>
      <c r="AQ40" s="232"/>
      <c r="AR40" s="232"/>
      <c r="AS40" s="232"/>
      <c r="AT40" s="232"/>
      <c r="AU40" s="232"/>
      <c r="AV40" s="232"/>
      <c r="AW40" s="232"/>
      <c r="AX40" s="378"/>
      <c r="AY40" s="378"/>
      <c r="AZ40" s="378"/>
      <c r="BA40" s="378"/>
      <c r="BB40" s="379"/>
      <c r="BC40" s="379"/>
      <c r="BD40" s="379"/>
      <c r="BE40" s="379"/>
      <c r="BF40" s="379"/>
      <c r="BG40" s="379"/>
      <c r="BH40" s="379"/>
      <c r="BI40" s="380"/>
      <c r="BJ40" s="380"/>
      <c r="BK40" s="380"/>
      <c r="BL40" s="380"/>
      <c r="BM40" s="380"/>
      <c r="BN40" s="380"/>
      <c r="BO40" s="216">
        <f>SUM(BO27:BX39)</f>
        <v>0</v>
      </c>
      <c r="BP40" s="216"/>
      <c r="BQ40" s="216"/>
      <c r="BR40" s="216"/>
      <c r="BS40" s="216"/>
      <c r="BT40" s="216"/>
      <c r="BU40" s="216"/>
      <c r="BV40" s="216"/>
      <c r="BW40" s="216"/>
      <c r="BX40" s="217"/>
      <c r="BY40" s="354"/>
      <c r="BZ40" s="355"/>
      <c r="CA40" s="355"/>
      <c r="CB40" s="355"/>
      <c r="CC40" s="355"/>
      <c r="CD40" s="356"/>
      <c r="CK40" s="42"/>
      <c r="CL40" s="42"/>
      <c r="CM40" s="42"/>
      <c r="CN40" s="42"/>
      <c r="CO40" s="42"/>
      <c r="CP40" s="42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1"/>
      <c r="DB40" s="41"/>
      <c r="DC40" s="41"/>
      <c r="DD40" s="41"/>
      <c r="DE40" s="41"/>
      <c r="DF40" s="41"/>
      <c r="DG40" s="41"/>
      <c r="DH40" s="41"/>
      <c r="DI40" s="41"/>
      <c r="DJ40" s="41"/>
      <c r="DK40" s="41"/>
    </row>
    <row r="41" spans="1:115" ht="10.5" customHeight="1" thickBot="1" x14ac:dyDescent="0.2">
      <c r="A41" s="38"/>
      <c r="B41" s="58"/>
      <c r="C41" s="58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5"/>
      <c r="BM41" s="85"/>
      <c r="BN41" s="85"/>
      <c r="BO41" s="85"/>
      <c r="BP41" s="85"/>
      <c r="BQ41" s="85"/>
      <c r="BR41" s="85"/>
      <c r="BS41" s="86"/>
      <c r="BT41" s="86"/>
      <c r="BU41" s="85"/>
      <c r="BV41" s="85"/>
      <c r="BW41" s="85"/>
      <c r="BX41" s="85"/>
      <c r="BY41" s="85"/>
      <c r="BZ41" s="85"/>
      <c r="CA41" s="85"/>
      <c r="CB41" s="85"/>
      <c r="CC41" s="85"/>
      <c r="CD41" s="85"/>
      <c r="CK41" s="42"/>
      <c r="CL41" s="42"/>
      <c r="CM41" s="42"/>
      <c r="CN41" s="42"/>
      <c r="CO41" s="42"/>
      <c r="CP41" s="42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1"/>
      <c r="DB41" s="41"/>
      <c r="DC41" s="41"/>
      <c r="DD41" s="41"/>
      <c r="DE41" s="41"/>
      <c r="DF41" s="41"/>
      <c r="DG41" s="41"/>
      <c r="DH41" s="41"/>
      <c r="DI41" s="41"/>
      <c r="DJ41" s="41"/>
      <c r="DK41" s="41"/>
    </row>
    <row r="42" spans="1:115" ht="15.75" customHeight="1" thickTop="1" x14ac:dyDescent="0.15">
      <c r="A42" s="38"/>
      <c r="B42" s="58"/>
      <c r="C42" s="58"/>
      <c r="F42" s="87" t="s">
        <v>64</v>
      </c>
      <c r="BS42" s="21"/>
      <c r="BT42" s="21"/>
      <c r="CK42" s="42"/>
      <c r="CL42" s="42"/>
      <c r="CM42" s="42"/>
      <c r="CN42" s="42"/>
      <c r="CO42" s="42"/>
      <c r="CP42" s="42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1"/>
      <c r="DB42" s="41"/>
      <c r="DC42" s="41"/>
      <c r="DD42" s="41"/>
      <c r="DE42" s="41"/>
      <c r="DF42" s="41"/>
      <c r="DG42" s="41"/>
      <c r="DH42" s="41"/>
      <c r="DI42" s="41"/>
      <c r="DJ42" s="41"/>
      <c r="DK42" s="41"/>
    </row>
    <row r="43" spans="1:115" ht="14.25" customHeight="1" x14ac:dyDescent="0.4">
      <c r="A43" s="43"/>
      <c r="B43" s="58"/>
      <c r="C43" s="58"/>
      <c r="F43" s="36"/>
      <c r="G43" s="357"/>
      <c r="H43" s="358"/>
      <c r="I43" s="358"/>
      <c r="J43" s="358"/>
      <c r="K43" s="358"/>
      <c r="L43" s="358"/>
      <c r="M43" s="358"/>
      <c r="N43" s="358"/>
      <c r="O43" s="358"/>
      <c r="P43" s="358"/>
      <c r="Q43" s="358"/>
      <c r="R43" s="358"/>
      <c r="S43" s="358"/>
      <c r="T43" s="358"/>
      <c r="U43" s="358"/>
      <c r="V43" s="358"/>
      <c r="W43" s="358"/>
      <c r="X43" s="358"/>
      <c r="Y43" s="358"/>
      <c r="Z43" s="358"/>
      <c r="AA43" s="358"/>
      <c r="AB43" s="358"/>
      <c r="AC43" s="358"/>
      <c r="AD43" s="358"/>
      <c r="AE43" s="358"/>
      <c r="AF43" s="358"/>
      <c r="AG43" s="358"/>
      <c r="AH43" s="358"/>
      <c r="AI43" s="358"/>
      <c r="AJ43" s="358"/>
      <c r="AK43" s="358"/>
      <c r="AL43" s="358"/>
      <c r="AM43" s="358"/>
      <c r="AN43" s="358"/>
      <c r="AO43" s="358"/>
      <c r="AP43" s="358"/>
      <c r="AQ43" s="358"/>
      <c r="AR43" s="358"/>
      <c r="AS43" s="358"/>
      <c r="AT43" s="358"/>
      <c r="AU43" s="358"/>
      <c r="AV43" s="358"/>
      <c r="AW43" s="358"/>
      <c r="AX43" s="358"/>
      <c r="AY43" s="358"/>
      <c r="AZ43" s="358"/>
      <c r="BA43" s="359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8"/>
      <c r="BM43" s="88"/>
      <c r="BN43" s="88"/>
      <c r="BO43" s="88"/>
      <c r="BP43" s="88"/>
      <c r="BQ43" s="88"/>
      <c r="BR43" s="88"/>
      <c r="BS43" s="88"/>
      <c r="BT43" s="88"/>
      <c r="BU43" s="88"/>
      <c r="BV43" s="88"/>
      <c r="BW43" s="88"/>
      <c r="BX43" s="88"/>
      <c r="BY43" s="88"/>
      <c r="BZ43" s="88"/>
      <c r="CA43" s="88"/>
      <c r="CB43" s="88"/>
      <c r="CK43" s="42"/>
      <c r="CL43" s="42"/>
      <c r="CM43" s="42"/>
      <c r="CN43" s="42"/>
      <c r="CO43" s="42"/>
      <c r="CP43" s="42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1"/>
      <c r="DB43" s="41"/>
      <c r="DC43" s="41"/>
      <c r="DD43" s="41"/>
      <c r="DE43" s="41"/>
      <c r="DF43" s="41"/>
      <c r="DG43" s="41"/>
      <c r="DH43" s="41"/>
      <c r="DI43" s="41"/>
      <c r="DJ43" s="41"/>
      <c r="DK43" s="41"/>
    </row>
    <row r="44" spans="1:115" ht="14.25" customHeight="1" x14ac:dyDescent="0.4">
      <c r="A44" s="44"/>
      <c r="G44" s="208"/>
      <c r="H44" s="209"/>
      <c r="I44" s="209"/>
      <c r="J44" s="209"/>
      <c r="K44" s="209"/>
      <c r="L44" s="209"/>
      <c r="M44" s="209"/>
      <c r="N44" s="209"/>
      <c r="O44" s="209"/>
      <c r="P44" s="209"/>
      <c r="Q44" s="209"/>
      <c r="R44" s="209"/>
      <c r="S44" s="209"/>
      <c r="T44" s="209"/>
      <c r="U44" s="209"/>
      <c r="V44" s="209"/>
      <c r="W44" s="209"/>
      <c r="X44" s="209"/>
      <c r="Y44" s="209"/>
      <c r="Z44" s="209"/>
      <c r="AA44" s="209"/>
      <c r="AB44" s="209"/>
      <c r="AC44" s="209"/>
      <c r="AD44" s="209"/>
      <c r="AE44" s="209"/>
      <c r="AF44" s="209"/>
      <c r="AG44" s="209"/>
      <c r="AH44" s="209"/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209"/>
      <c r="BA44" s="210"/>
    </row>
    <row r="45" spans="1:115" ht="14.25" customHeight="1" x14ac:dyDescent="0.4">
      <c r="A45" s="44"/>
      <c r="G45" s="208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  <c r="S45" s="209"/>
      <c r="T45" s="209"/>
      <c r="U45" s="209"/>
      <c r="V45" s="209"/>
      <c r="W45" s="209"/>
      <c r="X45" s="209"/>
      <c r="Y45" s="209"/>
      <c r="Z45" s="209"/>
      <c r="AA45" s="209"/>
      <c r="AB45" s="209"/>
      <c r="AC45" s="209"/>
      <c r="AD45" s="209"/>
      <c r="AE45" s="209"/>
      <c r="AF45" s="209"/>
      <c r="AG45" s="209"/>
      <c r="AH45" s="209"/>
      <c r="AI45" s="209"/>
      <c r="AJ45" s="209"/>
      <c r="AK45" s="209"/>
      <c r="AL45" s="209"/>
      <c r="AM45" s="209"/>
      <c r="AN45" s="209"/>
      <c r="AO45" s="209"/>
      <c r="AP45" s="209"/>
      <c r="AQ45" s="209"/>
      <c r="AR45" s="209"/>
      <c r="AS45" s="209"/>
      <c r="AT45" s="209"/>
      <c r="AU45" s="209"/>
      <c r="AV45" s="209"/>
      <c r="AW45" s="209"/>
      <c r="AX45" s="209"/>
      <c r="AY45" s="209"/>
      <c r="AZ45" s="209"/>
      <c r="BA45" s="210"/>
    </row>
    <row r="46" spans="1:115" ht="14.25" customHeight="1" x14ac:dyDescent="0.4">
      <c r="A46" s="44"/>
      <c r="G46" s="208"/>
      <c r="H46" s="209"/>
      <c r="I46" s="209"/>
      <c r="J46" s="209"/>
      <c r="K46" s="209"/>
      <c r="L46" s="209"/>
      <c r="M46" s="209"/>
      <c r="N46" s="209"/>
      <c r="O46" s="209"/>
      <c r="P46" s="209"/>
      <c r="Q46" s="209"/>
      <c r="R46" s="209"/>
      <c r="S46" s="209"/>
      <c r="T46" s="209"/>
      <c r="U46" s="209"/>
      <c r="V46" s="209"/>
      <c r="W46" s="209"/>
      <c r="X46" s="209"/>
      <c r="Y46" s="209"/>
      <c r="Z46" s="209"/>
      <c r="AA46" s="209"/>
      <c r="AB46" s="209"/>
      <c r="AC46" s="209"/>
      <c r="AD46" s="209"/>
      <c r="AE46" s="209"/>
      <c r="AF46" s="209"/>
      <c r="AG46" s="209"/>
      <c r="AH46" s="209"/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10"/>
    </row>
    <row r="47" spans="1:115" ht="14.25" customHeight="1" x14ac:dyDescent="0.4">
      <c r="A47" s="44"/>
      <c r="G47" s="211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  <c r="S47" s="212"/>
      <c r="T47" s="212"/>
      <c r="U47" s="212"/>
      <c r="V47" s="212"/>
      <c r="W47" s="212"/>
      <c r="X47" s="212"/>
      <c r="Y47" s="212"/>
      <c r="Z47" s="212"/>
      <c r="AA47" s="212"/>
      <c r="AB47" s="212"/>
      <c r="AC47" s="212"/>
      <c r="AD47" s="212"/>
      <c r="AE47" s="212"/>
      <c r="AF47" s="212"/>
      <c r="AG47" s="212"/>
      <c r="AH47" s="212"/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3"/>
      <c r="BN47" s="209"/>
      <c r="BO47" s="209"/>
      <c r="BP47" s="209"/>
      <c r="BQ47" s="209"/>
      <c r="BR47" s="209"/>
      <c r="BS47" s="209"/>
      <c r="BT47" s="209"/>
      <c r="BU47" s="209"/>
      <c r="BV47" s="209"/>
      <c r="BW47" s="209"/>
      <c r="BY47" s="209"/>
      <c r="BZ47" s="209"/>
      <c r="CA47" s="209"/>
      <c r="CB47" s="209"/>
      <c r="CC47" s="209"/>
      <c r="CD47" s="209"/>
    </row>
    <row r="48" spans="1:115" ht="15.75" customHeight="1" x14ac:dyDescent="0.15">
      <c r="A48" s="38"/>
      <c r="B48" s="58"/>
      <c r="C48" s="58"/>
      <c r="D48" s="36"/>
      <c r="E48" s="36"/>
      <c r="F48" s="36"/>
      <c r="G48" s="62" t="s">
        <v>34</v>
      </c>
      <c r="H48" s="36"/>
      <c r="I48" s="36"/>
      <c r="J48" s="36"/>
      <c r="K48" s="36"/>
      <c r="L48" s="36"/>
      <c r="M48" s="36"/>
      <c r="N48" s="36"/>
      <c r="O48" s="36"/>
      <c r="P48" s="36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89"/>
      <c r="BM48" s="89"/>
      <c r="BN48" s="89"/>
      <c r="BO48" s="89"/>
      <c r="BP48" s="89"/>
      <c r="BQ48" s="89"/>
      <c r="BR48" s="89"/>
      <c r="BS48" s="5"/>
      <c r="BT48" s="5"/>
      <c r="BU48" s="5"/>
      <c r="BV48" s="89"/>
      <c r="BW48" s="89"/>
      <c r="BX48" s="89"/>
      <c r="BY48" s="89"/>
      <c r="BZ48" s="89"/>
      <c r="CA48" s="89"/>
      <c r="CB48" s="89"/>
      <c r="CC48" s="89"/>
      <c r="CD48" s="5"/>
      <c r="CK48" s="42"/>
      <c r="CL48" s="42"/>
      <c r="CM48" s="42"/>
      <c r="CN48" s="42"/>
      <c r="CO48" s="42"/>
      <c r="CP48" s="42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1"/>
      <c r="DB48" s="41"/>
      <c r="DC48" s="41"/>
      <c r="DD48" s="41"/>
      <c r="DE48" s="41"/>
      <c r="DF48" s="41"/>
      <c r="DG48" s="41"/>
      <c r="DH48" s="41"/>
      <c r="DI48" s="41"/>
      <c r="DJ48" s="41"/>
      <c r="DK48" s="41"/>
    </row>
    <row r="49" spans="1:183" ht="12.95" customHeight="1" x14ac:dyDescent="0.15">
      <c r="A49" s="1"/>
      <c r="F49" s="58"/>
      <c r="G49" s="360" t="s">
        <v>35</v>
      </c>
      <c r="H49" s="361"/>
      <c r="I49" s="90"/>
      <c r="J49" s="91"/>
      <c r="K49" s="91"/>
      <c r="L49" s="92"/>
      <c r="M49" s="91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366" t="s">
        <v>36</v>
      </c>
      <c r="AB49" s="367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3"/>
      <c r="AV49" s="366" t="s">
        <v>37</v>
      </c>
      <c r="AW49" s="372"/>
      <c r="AX49" s="92"/>
      <c r="AY49" s="94" t="s">
        <v>38</v>
      </c>
      <c r="AZ49" s="94"/>
      <c r="BA49" s="94"/>
      <c r="BB49" s="94"/>
      <c r="BC49" s="94"/>
      <c r="BD49" s="94"/>
      <c r="BE49" s="95"/>
      <c r="BF49" s="95"/>
      <c r="BG49" s="95"/>
      <c r="BH49" s="95"/>
      <c r="BI49" s="95"/>
      <c r="BJ49" s="95"/>
      <c r="BK49" s="95"/>
      <c r="BL49" s="95"/>
      <c r="BM49" s="95"/>
      <c r="BN49" s="95"/>
      <c r="BO49" s="95"/>
      <c r="BP49" s="95"/>
      <c r="BQ49" s="95"/>
      <c r="BR49" s="95"/>
      <c r="BS49" s="95"/>
      <c r="BT49" s="95"/>
      <c r="BU49" s="95"/>
      <c r="BV49" s="95"/>
      <c r="BW49" s="95"/>
      <c r="BX49" s="95"/>
      <c r="BY49" s="95"/>
      <c r="BZ49" s="94"/>
      <c r="CA49" s="94"/>
      <c r="CB49" s="94" t="s">
        <v>39</v>
      </c>
      <c r="CC49" s="95"/>
      <c r="CD49" s="96"/>
      <c r="CL49" s="42"/>
      <c r="CM49" s="42"/>
      <c r="CN49" s="42"/>
      <c r="CO49" s="42"/>
      <c r="CP49" s="42"/>
      <c r="CQ49" s="42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1"/>
      <c r="DC49" s="41"/>
      <c r="DD49" s="41"/>
      <c r="DE49" s="41"/>
      <c r="DF49" s="41"/>
      <c r="DG49" s="41"/>
      <c r="DH49" s="41"/>
      <c r="DI49" s="41"/>
      <c r="DJ49" s="41"/>
      <c r="DK49" s="41"/>
      <c r="DL49" s="41"/>
    </row>
    <row r="50" spans="1:183" ht="12.95" customHeight="1" x14ac:dyDescent="0.15">
      <c r="A50" s="1"/>
      <c r="F50" s="58"/>
      <c r="G50" s="362"/>
      <c r="H50" s="363"/>
      <c r="I50" s="97"/>
      <c r="AA50" s="368"/>
      <c r="AB50" s="369"/>
      <c r="AU50" s="98"/>
      <c r="AV50" s="373"/>
      <c r="AW50" s="374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99"/>
      <c r="CL50" s="42"/>
      <c r="CM50" s="42"/>
      <c r="CN50" s="42"/>
      <c r="CO50" s="42"/>
      <c r="CP50" s="42"/>
      <c r="CQ50" s="42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1"/>
      <c r="DC50" s="41"/>
      <c r="DD50" s="41"/>
      <c r="DE50" s="41"/>
      <c r="DF50" s="41"/>
      <c r="DG50" s="41"/>
      <c r="DH50" s="41"/>
      <c r="DI50" s="41"/>
      <c r="DJ50" s="41"/>
      <c r="DK50" s="41"/>
      <c r="DL50" s="41"/>
    </row>
    <row r="51" spans="1:183" ht="12.95" customHeight="1" x14ac:dyDescent="0.15">
      <c r="A51" s="1"/>
      <c r="F51" s="58"/>
      <c r="G51" s="362"/>
      <c r="H51" s="363"/>
      <c r="I51" s="97"/>
      <c r="AA51" s="368"/>
      <c r="AB51" s="369"/>
      <c r="AU51" s="98"/>
      <c r="AV51" s="373"/>
      <c r="AW51" s="374"/>
      <c r="BB51" s="36"/>
      <c r="BC51" s="36"/>
      <c r="BD51" s="36"/>
      <c r="CD51" s="98"/>
      <c r="CL51" s="42"/>
      <c r="CM51" s="42"/>
      <c r="CN51" s="42"/>
      <c r="CO51" s="42"/>
      <c r="CP51" s="42"/>
      <c r="CQ51" s="42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1"/>
      <c r="DC51" s="41"/>
      <c r="DD51" s="41"/>
      <c r="DE51" s="41"/>
      <c r="DF51" s="41"/>
      <c r="DG51" s="41"/>
      <c r="DH51" s="41"/>
      <c r="DI51" s="41"/>
      <c r="DJ51" s="41"/>
      <c r="DK51" s="41"/>
      <c r="DL51" s="41"/>
    </row>
    <row r="52" spans="1:183" ht="12.95" customHeight="1" x14ac:dyDescent="0.15">
      <c r="A52" s="1"/>
      <c r="F52" s="58"/>
      <c r="G52" s="364"/>
      <c r="H52" s="365"/>
      <c r="I52" s="100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370"/>
      <c r="AB52" s="371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101"/>
      <c r="AV52" s="375"/>
      <c r="AW52" s="376"/>
      <c r="AX52" s="75"/>
      <c r="AY52" s="75"/>
      <c r="AZ52" s="75"/>
      <c r="BA52" s="75"/>
      <c r="BB52" s="102"/>
      <c r="BC52" s="102"/>
      <c r="BD52" s="102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  <c r="BT52" s="75"/>
      <c r="BU52" s="75"/>
      <c r="BV52" s="75"/>
      <c r="BW52" s="75"/>
      <c r="BX52" s="75"/>
      <c r="BY52" s="75"/>
      <c r="BZ52" s="75"/>
      <c r="CA52" s="75"/>
      <c r="CB52" s="75"/>
      <c r="CC52" s="75"/>
      <c r="CD52" s="101"/>
      <c r="CL52" s="42"/>
      <c r="CM52" s="42"/>
      <c r="CN52" s="42"/>
      <c r="CO52" s="42"/>
      <c r="CP52" s="42"/>
      <c r="CQ52" s="42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1"/>
      <c r="DC52" s="41"/>
      <c r="DD52" s="41"/>
      <c r="DE52" s="41"/>
      <c r="DF52" s="41"/>
      <c r="DG52" s="41"/>
      <c r="DH52" s="41"/>
      <c r="DI52" s="41"/>
      <c r="DJ52" s="41"/>
      <c r="DK52" s="41"/>
      <c r="DL52" s="41"/>
    </row>
    <row r="53" spans="1:183" ht="12.95" customHeight="1" x14ac:dyDescent="0.15">
      <c r="A53" s="1"/>
      <c r="F53" s="58"/>
      <c r="G53" s="72"/>
      <c r="H53" s="72"/>
      <c r="AA53" s="72"/>
      <c r="AB53" s="72"/>
      <c r="AV53" s="103"/>
      <c r="AW53" s="103"/>
      <c r="BB53" s="36"/>
      <c r="BC53" s="36"/>
      <c r="BD53" s="36"/>
      <c r="BP53" s="66"/>
      <c r="CK53" s="42"/>
      <c r="CL53" s="42"/>
      <c r="CM53" s="42"/>
      <c r="CN53" s="42"/>
      <c r="CO53" s="42"/>
      <c r="CP53" s="42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1"/>
      <c r="DB53" s="41"/>
      <c r="DC53" s="41"/>
      <c r="DD53" s="41"/>
      <c r="DE53" s="41"/>
      <c r="DF53" s="41"/>
      <c r="DG53" s="41"/>
      <c r="DH53" s="41"/>
      <c r="DI53" s="41"/>
      <c r="DJ53" s="41"/>
      <c r="DK53" s="41"/>
    </row>
    <row r="54" spans="1:183" s="1" customFormat="1" ht="21" customHeight="1" x14ac:dyDescent="0.4">
      <c r="A54" s="3"/>
      <c r="B54" s="3"/>
      <c r="C54" s="3"/>
      <c r="D54" s="3"/>
      <c r="E54" s="3"/>
      <c r="F54" s="3"/>
      <c r="G54" s="3"/>
      <c r="H54" s="3"/>
      <c r="I54" s="3"/>
      <c r="J54" s="3"/>
      <c r="K54" s="3" t="s">
        <v>56</v>
      </c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48">
        <f>+BR1</f>
        <v>2026</v>
      </c>
      <c r="BS54" s="349"/>
      <c r="BT54" s="349"/>
      <c r="BU54" s="349"/>
      <c r="BV54" s="349"/>
      <c r="BW54" s="349"/>
      <c r="BX54" s="222" t="s">
        <v>0</v>
      </c>
      <c r="BY54" s="222"/>
      <c r="BZ54" s="222"/>
      <c r="CA54" s="350">
        <f>+CA1</f>
        <v>0</v>
      </c>
      <c r="CB54" s="350"/>
      <c r="CC54" s="3" t="s">
        <v>1</v>
      </c>
      <c r="CD54" s="4">
        <f>+CD1</f>
        <v>0</v>
      </c>
      <c r="CE54" s="5" t="s">
        <v>2</v>
      </c>
      <c r="CF54" s="5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4"/>
      <c r="DF54" s="4"/>
      <c r="DG54" s="4"/>
      <c r="DH54" s="4"/>
      <c r="DI54" s="3"/>
      <c r="DJ54" s="3"/>
      <c r="DK54" s="3"/>
      <c r="DL54" s="4"/>
      <c r="DM54" s="4"/>
      <c r="DN54" s="4"/>
      <c r="DO54" s="4"/>
      <c r="DP54" s="3"/>
      <c r="DQ54" s="3"/>
      <c r="DR54" s="3"/>
      <c r="DS54" s="4"/>
      <c r="DT54" s="4"/>
      <c r="DU54" s="4"/>
      <c r="DV54" s="4"/>
      <c r="DW54" s="5"/>
      <c r="DX54" s="5"/>
      <c r="DY54" s="5"/>
      <c r="DZ54" s="5"/>
      <c r="EA54" s="5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</row>
    <row r="55" spans="1:183" s="1" customFormat="1" ht="24.75" customHeight="1" x14ac:dyDescent="0.4">
      <c r="A55" s="351" t="str">
        <f>A2</f>
        <v>請　求　書　</v>
      </c>
      <c r="B55" s="351"/>
      <c r="C55" s="351"/>
      <c r="D55" s="351"/>
      <c r="E55" s="351"/>
      <c r="F55" s="351"/>
      <c r="G55" s="351"/>
      <c r="H55" s="351"/>
      <c r="I55" s="351"/>
      <c r="J55" s="351"/>
      <c r="K55" s="351"/>
      <c r="L55" s="351"/>
      <c r="M55" s="351"/>
      <c r="N55" s="351"/>
      <c r="O55" s="351"/>
      <c r="P55" s="351"/>
      <c r="Q55" s="351"/>
      <c r="R55" s="351"/>
      <c r="S55" s="351"/>
      <c r="T55" s="351"/>
      <c r="U55" s="351"/>
      <c r="V55" s="351"/>
      <c r="W55" s="351"/>
      <c r="X55" s="351"/>
      <c r="Y55" s="351"/>
      <c r="Z55" s="351"/>
      <c r="AA55" s="351"/>
      <c r="AB55" s="351"/>
      <c r="AC55" s="351"/>
      <c r="AD55" s="351"/>
      <c r="AE55" s="351"/>
      <c r="AF55" s="351"/>
      <c r="AG55" s="351"/>
      <c r="AH55" s="351"/>
      <c r="AI55" s="351"/>
      <c r="AJ55" s="351"/>
      <c r="AK55" s="351"/>
      <c r="AL55" s="351"/>
      <c r="AM55" s="351"/>
      <c r="AN55" s="351"/>
      <c r="AO55" s="351"/>
      <c r="AP55" s="351"/>
      <c r="AQ55" s="351"/>
      <c r="AR55" s="351"/>
      <c r="AS55" s="351"/>
      <c r="AT55" s="351"/>
      <c r="AU55" s="351"/>
      <c r="AV55" s="351"/>
      <c r="AW55" s="351"/>
      <c r="AX55" s="351"/>
      <c r="AY55" s="351"/>
      <c r="AZ55" s="351"/>
      <c r="BA55" s="351"/>
      <c r="BB55" s="351"/>
      <c r="BC55" s="351"/>
      <c r="BD55" s="351"/>
      <c r="BE55" s="351"/>
      <c r="BF55" s="351"/>
      <c r="BG55" s="351"/>
      <c r="BH55" s="351"/>
      <c r="BI55" s="351"/>
      <c r="BJ55" s="351"/>
      <c r="BK55" s="351"/>
      <c r="BL55" s="351"/>
      <c r="BM55" s="351"/>
      <c r="BN55" s="351"/>
      <c r="BO55" s="351"/>
      <c r="BP55" s="351"/>
      <c r="BQ55" s="351"/>
      <c r="BR55" s="351"/>
      <c r="BS55" s="351"/>
      <c r="BT55" s="351"/>
      <c r="BU55" s="351"/>
      <c r="BV55" s="351"/>
      <c r="BW55" s="351"/>
      <c r="BX55" s="351"/>
      <c r="BY55" s="351"/>
      <c r="BZ55" s="351"/>
      <c r="CA55" s="351"/>
      <c r="CB55" s="351"/>
      <c r="CC55" s="351"/>
      <c r="CD55" s="351"/>
      <c r="CE55" s="351"/>
      <c r="CF55" s="351"/>
      <c r="CG55" s="3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</row>
    <row r="56" spans="1:183" s="1" customFormat="1" ht="18.75" customHeight="1" x14ac:dyDescent="0.4">
      <c r="A56" s="3"/>
      <c r="B56" s="3"/>
      <c r="C56" s="3"/>
      <c r="D56" s="3"/>
      <c r="E56" s="3"/>
      <c r="F56" s="3"/>
      <c r="G56" s="3"/>
      <c r="H56" s="3"/>
      <c r="I56" s="3"/>
      <c r="J56" s="3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15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</row>
    <row r="57" spans="1:183" s="1" customFormat="1" ht="26.25" customHeight="1" x14ac:dyDescent="0.4">
      <c r="A57" s="3"/>
      <c r="B57" s="3"/>
      <c r="C57" s="3"/>
      <c r="D57" s="3"/>
      <c r="E57" s="3"/>
      <c r="F57" s="3"/>
      <c r="G57" s="3"/>
      <c r="H57" s="185" t="s">
        <v>65</v>
      </c>
      <c r="I57" s="185"/>
      <c r="J57" s="185"/>
      <c r="K57" s="185"/>
      <c r="L57" s="185"/>
      <c r="M57" s="185"/>
      <c r="N57" s="185"/>
      <c r="O57" s="185"/>
      <c r="P57" s="185"/>
      <c r="Q57" s="185"/>
      <c r="R57" s="185"/>
      <c r="S57" s="185"/>
      <c r="T57" s="185"/>
      <c r="U57" s="185"/>
      <c r="V57" s="185"/>
      <c r="W57" s="185"/>
      <c r="X57" s="185"/>
      <c r="Y57" s="185"/>
      <c r="Z57" s="185"/>
      <c r="AA57" s="185"/>
      <c r="AB57" s="185"/>
      <c r="AC57" s="185"/>
      <c r="AD57" s="185"/>
      <c r="AE57" s="185"/>
      <c r="AF57" s="185"/>
      <c r="AG57" s="185"/>
      <c r="AH57" s="185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209" t="s">
        <v>3</v>
      </c>
      <c r="BB57" s="209"/>
      <c r="BC57" s="209"/>
      <c r="BD57" s="209"/>
      <c r="BE57" s="209"/>
      <c r="BF57" s="209"/>
      <c r="BG57" s="209"/>
      <c r="BH57" s="209"/>
      <c r="BI57" s="209"/>
      <c r="BJ57" s="5"/>
      <c r="BK57" s="352">
        <f>+BK4</f>
        <v>0</v>
      </c>
      <c r="BL57" s="353"/>
      <c r="BM57" s="352">
        <f>+BM4</f>
        <v>0</v>
      </c>
      <c r="BN57" s="353"/>
      <c r="BO57" s="353"/>
      <c r="BP57" s="352">
        <f>+BP4</f>
        <v>0</v>
      </c>
      <c r="BQ57" s="353"/>
      <c r="BR57" s="353"/>
      <c r="BS57" s="352">
        <f>+BS4</f>
        <v>0</v>
      </c>
      <c r="BT57" s="353"/>
      <c r="BU57" s="353"/>
      <c r="BV57" s="352">
        <f>+BV4</f>
        <v>0</v>
      </c>
      <c r="BW57" s="353"/>
      <c r="BX57" s="353"/>
      <c r="BY57" s="353"/>
      <c r="BZ57" s="344"/>
      <c r="CA57" s="345"/>
      <c r="CB57" s="324"/>
      <c r="CC57" s="345"/>
      <c r="CD57" s="4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</row>
    <row r="58" spans="1:183" s="1" customFormat="1" ht="14.25" customHeight="1" x14ac:dyDescent="0.15">
      <c r="A58" s="72"/>
      <c r="B58" s="72"/>
      <c r="C58" s="72"/>
      <c r="D58" s="72"/>
      <c r="E58" s="72"/>
      <c r="F58" s="7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72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5"/>
      <c r="CT58" s="5"/>
      <c r="CU58" s="5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</row>
    <row r="59" spans="1:183" s="1" customFormat="1" ht="14.25" customHeight="1" x14ac:dyDescent="0.4">
      <c r="A59" s="72"/>
      <c r="B59" s="72"/>
      <c r="C59" s="72"/>
      <c r="D59" s="3"/>
      <c r="E59" s="3"/>
      <c r="F59" s="3"/>
      <c r="G59" s="3"/>
      <c r="H59" s="3"/>
      <c r="I59" s="3"/>
      <c r="J59" s="3"/>
      <c r="K59" s="3" t="s">
        <v>4</v>
      </c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185" t="s">
        <v>5</v>
      </c>
      <c r="BE59" s="346"/>
      <c r="BF59" s="185">
        <f>+BF6</f>
        <v>0</v>
      </c>
      <c r="BG59" s="346"/>
      <c r="BH59" s="185" t="s">
        <v>6</v>
      </c>
      <c r="BI59" s="185"/>
      <c r="BJ59" s="347">
        <f>+BJ6</f>
        <v>0</v>
      </c>
      <c r="BK59" s="346"/>
      <c r="BL59" s="346"/>
      <c r="BM59" s="346"/>
      <c r="BN59" s="3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72"/>
      <c r="CF59" s="72"/>
      <c r="CG59" s="3"/>
      <c r="CH59" s="3"/>
      <c r="CI59" s="3"/>
      <c r="CJ59" s="3"/>
      <c r="CK59" s="3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</row>
    <row r="60" spans="1:183" s="1" customFormat="1" ht="13.5" customHeight="1" x14ac:dyDescent="0.4">
      <c r="A60" s="72"/>
      <c r="B60" s="72"/>
      <c r="C60" s="72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36" t="s">
        <v>7</v>
      </c>
      <c r="BB60" s="336"/>
      <c r="BC60" s="336"/>
      <c r="BD60" s="337">
        <f>+BD7</f>
        <v>0</v>
      </c>
      <c r="BE60" s="338"/>
      <c r="BF60" s="338"/>
      <c r="BG60" s="338"/>
      <c r="BH60" s="338"/>
      <c r="BI60" s="338"/>
      <c r="BJ60" s="338"/>
      <c r="BK60" s="338"/>
      <c r="BL60" s="338"/>
      <c r="BM60" s="338"/>
      <c r="BN60" s="338"/>
      <c r="BO60" s="338"/>
      <c r="BP60" s="338"/>
      <c r="BQ60" s="338"/>
      <c r="BR60" s="338"/>
      <c r="BS60" s="338"/>
      <c r="BT60" s="338"/>
      <c r="BU60" s="338"/>
      <c r="BV60" s="338"/>
      <c r="BW60" s="338"/>
      <c r="BX60" s="338"/>
      <c r="BY60" s="338"/>
      <c r="BZ60" s="338"/>
      <c r="CA60" s="338"/>
      <c r="CB60" s="338"/>
      <c r="CC60" s="338"/>
      <c r="CD60" s="338"/>
      <c r="CE60" s="72"/>
      <c r="CF60" s="72"/>
      <c r="CG60" s="3"/>
      <c r="CH60" s="3"/>
      <c r="CI60" s="3"/>
      <c r="CJ60" s="3"/>
      <c r="CK60" s="3"/>
      <c r="CL60" s="3"/>
      <c r="CM60" s="3"/>
      <c r="CN60" s="11"/>
      <c r="CO60" s="11"/>
      <c r="CP60" s="12"/>
      <c r="CQ60" s="12"/>
      <c r="CR60" s="12"/>
      <c r="CS60" s="12"/>
      <c r="CT60" s="13"/>
      <c r="CU60" s="14"/>
      <c r="CV60" s="14"/>
      <c r="CW60" s="14"/>
      <c r="CX60" s="14"/>
      <c r="CY60" s="14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</row>
    <row r="61" spans="1:183" s="1" customFormat="1" ht="13.5" customHeight="1" x14ac:dyDescent="0.4">
      <c r="A61" s="72"/>
      <c r="B61" s="72"/>
      <c r="C61" s="72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56"/>
      <c r="BB61" s="56"/>
      <c r="BC61" s="56"/>
      <c r="BD61" s="338"/>
      <c r="BE61" s="338"/>
      <c r="BF61" s="338"/>
      <c r="BG61" s="338"/>
      <c r="BH61" s="338"/>
      <c r="BI61" s="338"/>
      <c r="BJ61" s="338"/>
      <c r="BK61" s="338"/>
      <c r="BL61" s="338"/>
      <c r="BM61" s="338"/>
      <c r="BN61" s="338"/>
      <c r="BO61" s="338"/>
      <c r="BP61" s="338"/>
      <c r="BQ61" s="338"/>
      <c r="BR61" s="338"/>
      <c r="BS61" s="338"/>
      <c r="BT61" s="338"/>
      <c r="BU61" s="338"/>
      <c r="BV61" s="338"/>
      <c r="BW61" s="338"/>
      <c r="BX61" s="338"/>
      <c r="BY61" s="338"/>
      <c r="BZ61" s="338"/>
      <c r="CA61" s="338"/>
      <c r="CB61" s="338"/>
      <c r="CC61" s="338"/>
      <c r="CD61" s="338"/>
      <c r="CE61" s="72"/>
      <c r="CF61" s="72"/>
      <c r="CG61" s="3"/>
      <c r="CH61" s="3"/>
      <c r="CI61" s="3"/>
      <c r="CJ61" s="3"/>
      <c r="CK61" s="3"/>
      <c r="CL61" s="3"/>
      <c r="CM61" s="3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</row>
    <row r="62" spans="1:183" s="1" customFormat="1" ht="26.25" customHeight="1" x14ac:dyDescent="0.4">
      <c r="A62" s="72"/>
      <c r="B62" s="72"/>
      <c r="C62" s="72"/>
      <c r="D62" s="329" t="s">
        <v>8</v>
      </c>
      <c r="E62" s="329"/>
      <c r="F62" s="333"/>
      <c r="G62" s="333"/>
      <c r="H62" s="333"/>
      <c r="I62" s="333"/>
      <c r="J62" s="333"/>
      <c r="K62" s="333"/>
      <c r="L62" s="333"/>
      <c r="M62" s="333"/>
      <c r="N62" s="333"/>
      <c r="O62" s="195">
        <f>P9</f>
        <v>0</v>
      </c>
      <c r="P62" s="195"/>
      <c r="Q62" s="195"/>
      <c r="R62" s="195"/>
      <c r="S62" s="195"/>
      <c r="T62" s="195"/>
      <c r="U62" s="195"/>
      <c r="V62" s="195"/>
      <c r="W62" s="195"/>
      <c r="X62" s="195"/>
      <c r="Y62" s="195"/>
      <c r="Z62" s="195"/>
      <c r="AA62" s="195"/>
      <c r="AB62" s="195"/>
      <c r="AC62" s="195"/>
      <c r="AD62" s="195"/>
      <c r="AE62" s="195"/>
      <c r="AF62" s="195"/>
      <c r="AG62" s="195"/>
      <c r="AH62" s="195"/>
      <c r="AI62" s="195"/>
      <c r="AJ62" s="195"/>
      <c r="AK62" s="195"/>
      <c r="AL62" s="195"/>
      <c r="AM62" s="195"/>
      <c r="AN62" s="195"/>
      <c r="AO62" s="195"/>
      <c r="AP62" s="195"/>
      <c r="AQ62" s="195"/>
      <c r="AR62" s="195"/>
      <c r="AS62" s="195"/>
      <c r="AT62" s="195"/>
      <c r="AU62" s="195"/>
      <c r="AV62" s="195"/>
      <c r="AW62" s="3"/>
      <c r="AX62" s="3"/>
      <c r="AY62" s="3"/>
      <c r="AZ62" s="3"/>
      <c r="BA62" s="336" t="s">
        <v>9</v>
      </c>
      <c r="BB62" s="336"/>
      <c r="BC62" s="336"/>
      <c r="BD62" s="339">
        <f>+BD9</f>
        <v>0</v>
      </c>
      <c r="BE62" s="340"/>
      <c r="BF62" s="340"/>
      <c r="BG62" s="340"/>
      <c r="BH62" s="340"/>
      <c r="BI62" s="340"/>
      <c r="BJ62" s="340"/>
      <c r="BK62" s="340"/>
      <c r="BL62" s="340"/>
      <c r="BM62" s="340"/>
      <c r="BN62" s="340"/>
      <c r="BO62" s="340"/>
      <c r="BP62" s="340"/>
      <c r="BQ62" s="340"/>
      <c r="BR62" s="340"/>
      <c r="BS62" s="340"/>
      <c r="BT62" s="340"/>
      <c r="BU62" s="340"/>
      <c r="BV62" s="340"/>
      <c r="BW62" s="340"/>
      <c r="BX62" s="340"/>
      <c r="BY62" s="340"/>
      <c r="BZ62" s="340"/>
      <c r="CA62" s="340"/>
      <c r="CB62" s="340"/>
      <c r="CC62" s="341"/>
      <c r="CD62" s="342"/>
      <c r="CE62" s="72"/>
      <c r="CF62" s="72"/>
      <c r="CG62" s="3"/>
      <c r="CH62" s="3"/>
      <c r="CI62" s="3"/>
      <c r="CJ62" s="3"/>
      <c r="CK62" s="3"/>
      <c r="CL62" s="3"/>
      <c r="CM62" s="3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  <c r="DM62" s="16"/>
      <c r="DN62" s="16"/>
      <c r="DO62" s="16"/>
      <c r="DP62" s="16"/>
      <c r="DQ62" s="16"/>
      <c r="DR62" s="16"/>
      <c r="DS62" s="16"/>
      <c r="DT62" s="16"/>
      <c r="DU62" s="16"/>
      <c r="DV62" s="16"/>
      <c r="DW62" s="16"/>
      <c r="DX62" s="16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</row>
    <row r="63" spans="1:183" s="1" customFormat="1" ht="15.75" customHeight="1" x14ac:dyDescent="0.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56"/>
      <c r="BB63" s="56"/>
      <c r="BC63" s="56"/>
      <c r="BD63" s="343">
        <f>+BD10</f>
        <v>0</v>
      </c>
      <c r="BE63" s="340"/>
      <c r="BF63" s="340"/>
      <c r="BG63" s="340"/>
      <c r="BH63" s="340"/>
      <c r="BI63" s="340"/>
      <c r="BJ63" s="340"/>
      <c r="BK63" s="340"/>
      <c r="BL63" s="340"/>
      <c r="BM63" s="340"/>
      <c r="BN63" s="340"/>
      <c r="BO63" s="340"/>
      <c r="BP63" s="340"/>
      <c r="BQ63" s="340"/>
      <c r="BR63" s="340"/>
      <c r="BS63" s="340"/>
      <c r="BT63" s="340"/>
      <c r="BU63" s="340"/>
      <c r="BV63" s="340"/>
      <c r="BW63" s="340"/>
      <c r="BX63" s="340"/>
      <c r="BY63" s="340"/>
      <c r="BZ63" s="340"/>
      <c r="CA63" s="340"/>
      <c r="CB63" s="340"/>
      <c r="CC63" s="342"/>
      <c r="CD63" s="342"/>
      <c r="CE63" s="3"/>
      <c r="CF63" s="3"/>
      <c r="CG63" s="3"/>
      <c r="CH63" s="3"/>
      <c r="CI63" s="3"/>
      <c r="CJ63" s="3"/>
      <c r="CK63" s="3"/>
      <c r="CL63" s="3"/>
      <c r="CM63" s="3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7"/>
      <c r="DG63" s="17"/>
      <c r="DH63" s="17"/>
      <c r="DI63" s="17"/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  <c r="DU63" s="17"/>
      <c r="DV63" s="17"/>
      <c r="DW63" s="17"/>
      <c r="DX63" s="17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</row>
    <row r="64" spans="1:183" s="1" customFormat="1" ht="15.75" customHeight="1" x14ac:dyDescent="0.15">
      <c r="A64" s="3"/>
      <c r="B64" s="3"/>
      <c r="C64" s="3"/>
      <c r="D64" s="31"/>
      <c r="E64" s="31"/>
      <c r="F64" s="3"/>
      <c r="G64" s="3"/>
      <c r="H64" s="3"/>
      <c r="I64" s="3"/>
      <c r="J64" s="3"/>
      <c r="K64" s="3"/>
      <c r="L64" s="3"/>
      <c r="M64" s="3"/>
      <c r="N64" s="3"/>
      <c r="O64" s="3"/>
      <c r="P64" s="330">
        <f>P11</f>
        <v>0</v>
      </c>
      <c r="Q64" s="330"/>
      <c r="R64" s="330"/>
      <c r="S64" s="330"/>
      <c r="T64" s="330"/>
      <c r="U64" s="330"/>
      <c r="V64" s="330"/>
      <c r="W64" s="330"/>
      <c r="X64" s="330"/>
      <c r="Y64" s="330"/>
      <c r="Z64" s="330"/>
      <c r="AA64" s="330"/>
      <c r="AB64" s="330"/>
      <c r="AC64" s="330"/>
      <c r="AD64" s="330"/>
      <c r="AE64" s="330"/>
      <c r="AF64" s="330"/>
      <c r="AG64" s="330"/>
      <c r="AH64" s="330"/>
      <c r="AI64" s="330"/>
      <c r="AJ64" s="330"/>
      <c r="AK64" s="330"/>
      <c r="AL64" s="330"/>
      <c r="AM64" s="330"/>
      <c r="AN64" s="330"/>
      <c r="AO64" s="330"/>
      <c r="AP64" s="330"/>
      <c r="AQ64" s="330"/>
      <c r="AR64" s="330"/>
      <c r="AS64" s="330"/>
      <c r="AT64" s="330"/>
      <c r="AU64" s="330"/>
      <c r="AV64" s="330"/>
      <c r="AW64" s="3"/>
      <c r="AX64" s="3"/>
      <c r="AY64" s="3"/>
      <c r="AZ64" s="3"/>
      <c r="BA64" s="56"/>
      <c r="BB64" s="56"/>
      <c r="BC64" s="56"/>
      <c r="BD64" s="327" t="s">
        <v>11</v>
      </c>
      <c r="BE64" s="327"/>
      <c r="BF64" s="327"/>
      <c r="BG64" s="327"/>
      <c r="BH64" s="327"/>
      <c r="BI64" s="331">
        <f>BI11</f>
        <v>0</v>
      </c>
      <c r="BJ64" s="331"/>
      <c r="BK64" s="331"/>
      <c r="BL64" s="331"/>
      <c r="BM64" s="331"/>
      <c r="BN64" s="331"/>
      <c r="BO64" s="331"/>
      <c r="BP64" s="331"/>
      <c r="BQ64" s="331"/>
      <c r="BR64" s="331"/>
      <c r="BS64" s="331"/>
      <c r="BT64" s="332"/>
      <c r="BU64" s="332"/>
      <c r="BV64" s="332"/>
      <c r="BW64" s="332"/>
      <c r="BX64" s="332"/>
      <c r="BY64" s="332"/>
      <c r="BZ64" s="332"/>
      <c r="CA64" s="332"/>
      <c r="CB64" s="332"/>
      <c r="CC64" s="332"/>
      <c r="CD64" s="332"/>
      <c r="CE64" s="3"/>
      <c r="CF64" s="3"/>
      <c r="CG64" s="3"/>
      <c r="CH64" s="3"/>
      <c r="CI64" s="3"/>
      <c r="CJ64" s="3"/>
      <c r="CK64" s="3"/>
      <c r="CL64" s="3"/>
      <c r="CM64" s="3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  <c r="DH64" s="17"/>
      <c r="DI64" s="17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  <c r="DU64" s="17"/>
      <c r="DV64" s="17"/>
      <c r="DW64" s="17"/>
      <c r="DX64" s="17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</row>
    <row r="65" spans="1:184" s="1" customFormat="1" ht="14.25" customHeight="1" x14ac:dyDescent="0.4">
      <c r="A65" s="3"/>
      <c r="B65" s="3"/>
      <c r="C65" s="3"/>
      <c r="D65" s="329" t="s">
        <v>12</v>
      </c>
      <c r="E65" s="329"/>
      <c r="F65" s="333"/>
      <c r="G65" s="333"/>
      <c r="H65" s="333"/>
      <c r="I65" s="333"/>
      <c r="J65" s="333"/>
      <c r="K65" s="333"/>
      <c r="L65" s="333"/>
      <c r="M65" s="333"/>
      <c r="N65" s="333"/>
      <c r="O65" s="105"/>
      <c r="P65" s="334">
        <f>P12</f>
        <v>0</v>
      </c>
      <c r="Q65" s="334"/>
      <c r="R65" s="334"/>
      <c r="S65" s="334"/>
      <c r="T65" s="334"/>
      <c r="U65" s="334"/>
      <c r="V65" s="334"/>
      <c r="W65" s="334"/>
      <c r="X65" s="334"/>
      <c r="Y65" s="334"/>
      <c r="Z65" s="334"/>
      <c r="AA65" s="334"/>
      <c r="AB65" s="334"/>
      <c r="AC65" s="334"/>
      <c r="AD65" s="334"/>
      <c r="AE65" s="334"/>
      <c r="AF65" s="334"/>
      <c r="AG65" s="334"/>
      <c r="AH65" s="334"/>
      <c r="AI65" s="334"/>
      <c r="AJ65" s="334"/>
      <c r="AK65" s="334"/>
      <c r="AL65" s="334"/>
      <c r="AM65" s="334"/>
      <c r="AN65" s="334"/>
      <c r="AO65" s="334"/>
      <c r="AP65" s="334"/>
      <c r="AQ65" s="334"/>
      <c r="AR65" s="334"/>
      <c r="AS65" s="334"/>
      <c r="AT65" s="334"/>
      <c r="AU65" s="334"/>
      <c r="AV65" s="334"/>
      <c r="AW65" s="104"/>
      <c r="AX65" s="104"/>
      <c r="AY65" s="3"/>
      <c r="AZ65" s="3"/>
      <c r="BA65" s="88"/>
      <c r="BB65" s="88"/>
      <c r="BC65" s="88"/>
      <c r="BD65" s="327" t="s">
        <v>13</v>
      </c>
      <c r="BE65" s="327"/>
      <c r="BF65" s="327"/>
      <c r="BG65" s="327"/>
      <c r="BH65" s="327"/>
      <c r="BI65" s="335">
        <f>BI12</f>
        <v>0</v>
      </c>
      <c r="BJ65" s="335"/>
      <c r="BK65" s="335"/>
      <c r="BL65" s="335"/>
      <c r="BM65" s="335"/>
      <c r="BN65" s="335"/>
      <c r="BO65" s="335"/>
      <c r="BP65" s="335"/>
      <c r="BQ65" s="335"/>
      <c r="BR65" s="335"/>
      <c r="BS65" s="335"/>
      <c r="BT65" s="335"/>
      <c r="BU65" s="335"/>
      <c r="BV65" s="335"/>
      <c r="BW65" s="335"/>
      <c r="BX65" s="335"/>
      <c r="BY65" s="335"/>
      <c r="BZ65" s="335"/>
      <c r="CA65" s="335"/>
      <c r="CB65" s="335"/>
      <c r="CC65" s="335"/>
      <c r="CD65" s="335"/>
      <c r="CE65" s="3"/>
      <c r="CF65" s="3"/>
      <c r="CG65" s="3"/>
      <c r="CH65" s="3"/>
      <c r="CI65" s="3"/>
      <c r="CJ65" s="3"/>
      <c r="CK65" s="3"/>
      <c r="CL65" s="3"/>
      <c r="CM65" s="3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</row>
    <row r="66" spans="1:184" s="1" customFormat="1" ht="14.25" customHeight="1" x14ac:dyDescent="0.15">
      <c r="A66" s="3"/>
      <c r="B66" s="3"/>
      <c r="C66" s="3"/>
      <c r="D66" s="325"/>
      <c r="E66" s="325"/>
      <c r="F66" s="206"/>
      <c r="G66" s="206"/>
      <c r="H66" s="206"/>
      <c r="I66" s="206"/>
      <c r="J66" s="206"/>
      <c r="K66" s="206"/>
      <c r="L66" s="206"/>
      <c r="M66" s="206"/>
      <c r="N66" s="206"/>
      <c r="O66" s="106"/>
      <c r="P66" s="326"/>
      <c r="Q66" s="326"/>
      <c r="R66" s="326"/>
      <c r="S66" s="326"/>
      <c r="T66" s="326"/>
      <c r="U66" s="326"/>
      <c r="V66" s="326"/>
      <c r="W66" s="326"/>
      <c r="X66" s="326"/>
      <c r="Y66" s="326"/>
      <c r="Z66" s="326"/>
      <c r="AA66" s="326"/>
      <c r="AB66" s="326"/>
      <c r="AC66" s="326"/>
      <c r="AD66" s="326"/>
      <c r="AE66" s="326"/>
      <c r="AF66" s="326"/>
      <c r="AG66" s="326"/>
      <c r="AH66" s="326"/>
      <c r="AI66" s="326"/>
      <c r="AJ66" s="326"/>
      <c r="AK66" s="326"/>
      <c r="AL66" s="326"/>
      <c r="AM66" s="326"/>
      <c r="AN66" s="326"/>
      <c r="AO66" s="326"/>
      <c r="AP66" s="326"/>
      <c r="AQ66" s="326"/>
      <c r="AR66" s="326"/>
      <c r="AS66" s="326"/>
      <c r="AT66" s="326"/>
      <c r="AU66" s="326"/>
      <c r="AV66" s="326"/>
      <c r="AW66" s="107"/>
      <c r="AX66" s="107"/>
      <c r="AY66" s="3"/>
      <c r="AZ66" s="3"/>
      <c r="BA66" s="3"/>
      <c r="BB66" s="3"/>
      <c r="BC66" s="3"/>
      <c r="BD66" s="327" t="str">
        <f>BD13</f>
        <v>適格請求書発行事業者登録番号</v>
      </c>
      <c r="BE66" s="327"/>
      <c r="BF66" s="327"/>
      <c r="BG66" s="327"/>
      <c r="BH66" s="327"/>
      <c r="BI66" s="327"/>
      <c r="BJ66" s="327"/>
      <c r="BK66" s="327"/>
      <c r="BL66" s="327"/>
      <c r="BM66" s="327"/>
      <c r="BN66" s="327"/>
      <c r="BO66" s="327"/>
      <c r="BP66" s="327"/>
      <c r="BQ66" s="327"/>
      <c r="BR66" s="327"/>
      <c r="BS66" s="327"/>
      <c r="BT66" s="458">
        <f>BT13</f>
        <v>0</v>
      </c>
      <c r="BU66" s="458"/>
      <c r="BV66" s="458"/>
      <c r="BW66" s="458"/>
      <c r="BX66" s="458"/>
      <c r="BY66" s="458"/>
      <c r="BZ66" s="458"/>
      <c r="CA66" s="458"/>
      <c r="CB66" s="458"/>
      <c r="CC66" s="458"/>
      <c r="CD66" s="458"/>
      <c r="CE66" s="3"/>
      <c r="CF66" s="3"/>
      <c r="CG66" s="3"/>
      <c r="CH66" s="3"/>
      <c r="CI66" s="3"/>
      <c r="CJ66" s="3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4" s="1" customFormat="1" ht="14.25" customHeight="1" x14ac:dyDescent="0.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1"/>
      <c r="AZ67" s="31"/>
      <c r="BA67" s="36"/>
      <c r="BB67" s="3"/>
      <c r="BC67" s="3"/>
      <c r="BD67" s="3"/>
      <c r="BE67" s="79"/>
      <c r="BF67" s="79"/>
      <c r="BG67" s="79"/>
      <c r="BH67" s="3"/>
      <c r="BI67" s="3"/>
      <c r="BJ67" s="3"/>
      <c r="BK67" s="3"/>
      <c r="BL67" s="3"/>
      <c r="BM67" s="81"/>
      <c r="BN67" s="81"/>
      <c r="BO67" s="81"/>
      <c r="BP67" s="81"/>
      <c r="BQ67" s="81"/>
      <c r="BR67" s="81"/>
      <c r="BS67" s="81"/>
      <c r="BT67" s="81"/>
      <c r="BU67" s="81"/>
      <c r="BV67" s="81"/>
      <c r="BW67" s="3"/>
      <c r="BX67" s="3"/>
      <c r="BY67" s="3"/>
      <c r="BZ67" s="3"/>
      <c r="CA67" s="3"/>
      <c r="CB67" s="3"/>
      <c r="CC67" s="3"/>
      <c r="CD67" s="31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</row>
    <row r="68" spans="1:184" s="1" customFormat="1" ht="14.25" customHeight="1" x14ac:dyDescent="0.15">
      <c r="A68" s="3"/>
      <c r="B68" s="3"/>
      <c r="C68" s="3"/>
      <c r="D68" s="328" t="str">
        <f>D15</f>
        <v>依頼受番号</v>
      </c>
      <c r="E68" s="328"/>
      <c r="F68" s="328"/>
      <c r="G68" s="328"/>
      <c r="H68" s="328"/>
      <c r="I68" s="328"/>
      <c r="J68" s="328"/>
      <c r="K68" s="328"/>
      <c r="L68" s="328"/>
      <c r="M68" s="328"/>
      <c r="N68" s="328"/>
      <c r="O68" s="3"/>
      <c r="P68" s="319">
        <f>P15</f>
        <v>0</v>
      </c>
      <c r="Q68" s="320"/>
      <c r="R68" s="320"/>
      <c r="S68" s="319">
        <f>S15</f>
        <v>0</v>
      </c>
      <c r="T68" s="320"/>
      <c r="U68" s="320"/>
      <c r="V68" s="319">
        <f>V15</f>
        <v>0</v>
      </c>
      <c r="W68" s="320"/>
      <c r="X68" s="320"/>
      <c r="Y68" s="319">
        <f>Y15</f>
        <v>0</v>
      </c>
      <c r="Z68" s="320"/>
      <c r="AA68" s="320"/>
      <c r="AB68" s="319">
        <f>AB15</f>
        <v>0</v>
      </c>
      <c r="AC68" s="320"/>
      <c r="AD68" s="320"/>
      <c r="AE68" s="319">
        <f>AE15</f>
        <v>0</v>
      </c>
      <c r="AF68" s="320"/>
      <c r="AG68" s="320"/>
      <c r="AH68" s="319">
        <f>AH15</f>
        <v>0</v>
      </c>
      <c r="AI68" s="320"/>
      <c r="AJ68" s="320"/>
      <c r="AK68" s="323"/>
      <c r="AL68" s="324"/>
      <c r="AM68" s="324"/>
      <c r="AN68" s="324"/>
      <c r="AO68" s="324"/>
      <c r="AP68" s="324"/>
      <c r="AQ68" s="324"/>
      <c r="AR68" s="324"/>
      <c r="AS68" s="324"/>
      <c r="AT68" s="324"/>
      <c r="AU68" s="324"/>
      <c r="AV68" s="324"/>
      <c r="AW68" s="108"/>
      <c r="AX68" s="108"/>
      <c r="AY68" s="3"/>
      <c r="AZ68" s="3"/>
      <c r="BA68" s="36"/>
      <c r="BB68" s="3"/>
      <c r="BC68" s="3"/>
      <c r="BD68" s="78" t="s">
        <v>14</v>
      </c>
      <c r="BE68" s="79"/>
      <c r="BF68" s="79"/>
      <c r="BG68" s="79"/>
      <c r="BH68" s="3"/>
      <c r="BI68" s="3"/>
      <c r="BJ68" s="3"/>
      <c r="BK68" s="3"/>
      <c r="BL68" s="3"/>
      <c r="BM68" s="81"/>
      <c r="BN68" s="81"/>
      <c r="BO68" s="81"/>
      <c r="BP68" s="81"/>
      <c r="BQ68" s="81"/>
      <c r="BR68" s="81"/>
      <c r="BS68" s="81"/>
      <c r="BT68" s="81"/>
      <c r="BU68" s="81"/>
      <c r="BV68" s="81"/>
      <c r="BW68" s="3"/>
      <c r="BX68" s="3"/>
      <c r="BY68" s="3"/>
      <c r="BZ68" s="3"/>
      <c r="CA68" s="3"/>
      <c r="CB68" s="3"/>
      <c r="CC68" s="3"/>
      <c r="CD68" s="31"/>
      <c r="CE68" s="3"/>
      <c r="CF68" s="74"/>
      <c r="CG68" s="3"/>
      <c r="CH68" s="3"/>
      <c r="CI68" s="3"/>
      <c r="CJ68" s="31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3"/>
      <c r="CW68" s="3"/>
      <c r="CX68" s="3"/>
      <c r="CY68" s="3"/>
      <c r="CZ68" s="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  <c r="DM68" s="13"/>
      <c r="DN68" s="8"/>
      <c r="DO68" s="8"/>
      <c r="DP68" s="8"/>
      <c r="DQ68" s="8"/>
      <c r="DR68" s="8"/>
      <c r="DS68" s="8"/>
      <c r="DT68" s="8"/>
      <c r="DU68" s="8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</row>
    <row r="69" spans="1:184" s="1" customFormat="1" ht="16.5" customHeight="1" x14ac:dyDescent="0.15">
      <c r="A69" s="3"/>
      <c r="B69" s="3"/>
      <c r="C69" s="3"/>
      <c r="D69" s="329"/>
      <c r="E69" s="329"/>
      <c r="F69" s="329"/>
      <c r="G69" s="329"/>
      <c r="H69" s="329"/>
      <c r="I69" s="329"/>
      <c r="J69" s="329"/>
      <c r="K69" s="329"/>
      <c r="L69" s="329"/>
      <c r="M69" s="329"/>
      <c r="N69" s="329"/>
      <c r="O69" s="105"/>
      <c r="P69" s="321"/>
      <c r="Q69" s="322"/>
      <c r="R69" s="322"/>
      <c r="S69" s="321"/>
      <c r="T69" s="322"/>
      <c r="U69" s="322"/>
      <c r="V69" s="321"/>
      <c r="W69" s="322"/>
      <c r="X69" s="322"/>
      <c r="Y69" s="321"/>
      <c r="Z69" s="322"/>
      <c r="AA69" s="322"/>
      <c r="AB69" s="321"/>
      <c r="AC69" s="322"/>
      <c r="AD69" s="322"/>
      <c r="AE69" s="321"/>
      <c r="AF69" s="322"/>
      <c r="AG69" s="322"/>
      <c r="AH69" s="321"/>
      <c r="AI69" s="322"/>
      <c r="AJ69" s="322"/>
      <c r="AK69" s="323"/>
      <c r="AL69" s="324"/>
      <c r="AM69" s="324"/>
      <c r="AN69" s="324"/>
      <c r="AO69" s="324"/>
      <c r="AP69" s="324"/>
      <c r="AQ69" s="324"/>
      <c r="AR69" s="324"/>
      <c r="AS69" s="324"/>
      <c r="AT69" s="324"/>
      <c r="AU69" s="324"/>
      <c r="AV69" s="324"/>
      <c r="AW69" s="3"/>
      <c r="AX69" s="3"/>
      <c r="AY69" s="3"/>
      <c r="AZ69" s="3"/>
      <c r="BA69" s="83"/>
      <c r="BB69" s="83"/>
      <c r="BC69" s="83"/>
      <c r="BD69" s="192" t="s">
        <v>59</v>
      </c>
      <c r="BE69" s="192"/>
      <c r="BF69" s="192"/>
      <c r="BG69" s="192"/>
      <c r="BH69" s="193">
        <f>BH16</f>
        <v>0</v>
      </c>
      <c r="BI69" s="193"/>
      <c r="BJ69" s="193"/>
      <c r="BK69" s="193"/>
      <c r="BL69" s="193"/>
      <c r="BM69" s="193"/>
      <c r="BN69" s="193"/>
      <c r="BO69" s="193"/>
      <c r="BP69" s="193"/>
      <c r="BQ69" s="193"/>
      <c r="BR69" s="109"/>
      <c r="BS69" s="192" t="s">
        <v>60</v>
      </c>
      <c r="BT69" s="192"/>
      <c r="BU69" s="192"/>
      <c r="BV69" s="192"/>
      <c r="BW69" s="193">
        <f>BW16</f>
        <v>0</v>
      </c>
      <c r="BX69" s="193"/>
      <c r="BY69" s="193"/>
      <c r="BZ69" s="193"/>
      <c r="CA69" s="193"/>
      <c r="CB69" s="193"/>
      <c r="CC69" s="193"/>
      <c r="CD69" s="193"/>
      <c r="CE69" s="110"/>
      <c r="CF69" s="74"/>
      <c r="CG69" s="3"/>
      <c r="CH69" s="3"/>
      <c r="CI69" s="3"/>
      <c r="CJ69" s="31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3"/>
      <c r="CW69" s="3"/>
      <c r="CX69" s="3"/>
      <c r="CY69" s="3"/>
      <c r="CZ69" s="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8"/>
      <c r="DO69" s="8"/>
      <c r="DP69" s="8"/>
      <c r="DQ69" s="8"/>
      <c r="DR69" s="8"/>
      <c r="DS69" s="8"/>
      <c r="DT69" s="8"/>
      <c r="DU69" s="8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</row>
    <row r="70" spans="1:184" s="1" customFormat="1" ht="16.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190" t="s">
        <v>61</v>
      </c>
      <c r="BE70" s="190"/>
      <c r="BF70" s="190"/>
      <c r="BG70" s="190"/>
      <c r="BH70" s="190">
        <f>BH17</f>
        <v>0</v>
      </c>
      <c r="BI70" s="190"/>
      <c r="BJ70" s="190"/>
      <c r="BK70" s="190"/>
      <c r="BL70" s="190"/>
      <c r="BM70" s="111"/>
      <c r="BN70" s="190" t="s">
        <v>62</v>
      </c>
      <c r="BO70" s="190"/>
      <c r="BP70" s="190"/>
      <c r="BQ70" s="190"/>
      <c r="BR70" s="190"/>
      <c r="BS70" s="190">
        <f>BS17</f>
        <v>0</v>
      </c>
      <c r="BT70" s="190"/>
      <c r="BU70" s="190"/>
      <c r="BV70" s="190"/>
      <c r="BW70" s="190"/>
      <c r="BX70" s="190"/>
      <c r="BY70" s="190"/>
      <c r="BZ70" s="190"/>
      <c r="CA70" s="190"/>
      <c r="CB70" s="190"/>
      <c r="CC70" s="190"/>
      <c r="CD70" s="190"/>
      <c r="CE70" s="111"/>
      <c r="CF70" s="31"/>
      <c r="CG70" s="3"/>
      <c r="CH70" s="37"/>
      <c r="CI70" s="31"/>
      <c r="CJ70" s="31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13"/>
      <c r="DB70" s="13"/>
      <c r="DC70" s="13"/>
      <c r="DD70" s="13"/>
      <c r="DE70" s="13"/>
      <c r="DF70" s="13"/>
      <c r="DG70" s="13"/>
      <c r="DH70" s="13"/>
      <c r="DI70" s="13"/>
      <c r="DJ70" s="13"/>
      <c r="DK70" s="13"/>
      <c r="DL70" s="13"/>
      <c r="DM70" s="13"/>
      <c r="DN70" s="8"/>
      <c r="DO70" s="8"/>
      <c r="DP70" s="8"/>
      <c r="DQ70" s="8"/>
      <c r="DR70" s="8"/>
      <c r="DS70" s="8"/>
      <c r="DT70" s="8"/>
      <c r="DU70" s="8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</row>
    <row r="71" spans="1:184" s="1" customFormat="1" ht="16.5" customHeight="1" x14ac:dyDescent="0.2">
      <c r="A71" s="3"/>
      <c r="B71" s="3"/>
      <c r="C71" s="3"/>
      <c r="D71" s="289" t="s">
        <v>15</v>
      </c>
      <c r="E71" s="290"/>
      <c r="F71" s="290"/>
      <c r="G71" s="290"/>
      <c r="H71" s="290"/>
      <c r="I71" s="290"/>
      <c r="J71" s="290"/>
      <c r="K71" s="290"/>
      <c r="L71" s="290"/>
      <c r="M71" s="290"/>
      <c r="N71" s="293">
        <v>0.08</v>
      </c>
      <c r="O71" s="294"/>
      <c r="P71" s="294"/>
      <c r="Q71" s="295"/>
      <c r="R71" s="198">
        <f>R18</f>
        <v>0</v>
      </c>
      <c r="S71" s="199"/>
      <c r="T71" s="199"/>
      <c r="U71" s="199"/>
      <c r="V71" s="199"/>
      <c r="W71" s="199"/>
      <c r="X71" s="199"/>
      <c r="Y71" s="199"/>
      <c r="Z71" s="199"/>
      <c r="AA71" s="199"/>
      <c r="AB71" s="199"/>
      <c r="AC71" s="199"/>
      <c r="AD71" s="199"/>
      <c r="AE71" s="199"/>
      <c r="AF71" s="199"/>
      <c r="AG71" s="199"/>
      <c r="AH71" s="199"/>
      <c r="AI71" s="199"/>
      <c r="AJ71" s="200"/>
      <c r="AK71" s="200"/>
      <c r="AL71" s="200"/>
      <c r="AM71" s="200"/>
      <c r="AN71" s="200"/>
      <c r="AO71" s="200"/>
      <c r="AP71" s="160"/>
      <c r="AQ71" s="161"/>
      <c r="AR71" s="113"/>
      <c r="AS71" s="108"/>
      <c r="AT71" s="108"/>
      <c r="AU71" s="222"/>
      <c r="AV71" s="222"/>
      <c r="AW71" s="37"/>
      <c r="AX71" s="37"/>
      <c r="AY71" s="3"/>
      <c r="AZ71" s="3"/>
      <c r="BA71" s="3"/>
      <c r="BB71" s="3"/>
      <c r="BC71" s="3"/>
      <c r="BD71" s="190" t="s">
        <v>63</v>
      </c>
      <c r="BE71" s="190"/>
      <c r="BF71" s="190"/>
      <c r="BG71" s="190"/>
      <c r="BH71" s="190">
        <f>BH18</f>
        <v>0</v>
      </c>
      <c r="BI71" s="190"/>
      <c r="BJ71" s="190"/>
      <c r="BK71" s="190"/>
      <c r="BL71" s="190"/>
      <c r="BM71" s="190"/>
      <c r="BN71" s="190"/>
      <c r="BO71" s="190"/>
      <c r="BP71" s="190"/>
      <c r="BQ71" s="190"/>
      <c r="BR71" s="190"/>
      <c r="BS71" s="190"/>
      <c r="BT71" s="190"/>
      <c r="BU71" s="190"/>
      <c r="BV71" s="190"/>
      <c r="BW71" s="190"/>
      <c r="BX71" s="190"/>
      <c r="BY71" s="190"/>
      <c r="BZ71" s="190"/>
      <c r="CA71" s="190"/>
      <c r="CB71" s="190"/>
      <c r="CC71" s="190"/>
      <c r="CD71" s="190"/>
      <c r="CE71" s="111"/>
      <c r="CF71" s="31"/>
      <c r="CG71" s="3"/>
      <c r="CH71" s="37"/>
      <c r="CI71" s="31"/>
      <c r="CJ71" s="8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8"/>
      <c r="CW71" s="8"/>
      <c r="CX71" s="8"/>
      <c r="CY71" s="8"/>
      <c r="CZ71" s="8"/>
      <c r="DA71" s="8"/>
      <c r="DB71" s="8"/>
      <c r="DC71" s="8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</row>
    <row r="72" spans="1:184" s="1" customFormat="1" ht="18" customHeight="1" x14ac:dyDescent="0.2">
      <c r="A72" s="3"/>
      <c r="B72" s="3"/>
      <c r="C72" s="3"/>
      <c r="D72" s="291"/>
      <c r="E72" s="292"/>
      <c r="F72" s="292"/>
      <c r="G72" s="292"/>
      <c r="H72" s="292"/>
      <c r="I72" s="292"/>
      <c r="J72" s="292"/>
      <c r="K72" s="292"/>
      <c r="L72" s="292"/>
      <c r="M72" s="292"/>
      <c r="N72" s="296">
        <v>0.1</v>
      </c>
      <c r="O72" s="297"/>
      <c r="P72" s="297"/>
      <c r="Q72" s="298"/>
      <c r="R72" s="299">
        <f>+R19</f>
        <v>0</v>
      </c>
      <c r="S72" s="300"/>
      <c r="T72" s="300"/>
      <c r="U72" s="300"/>
      <c r="V72" s="300"/>
      <c r="W72" s="300"/>
      <c r="X72" s="300"/>
      <c r="Y72" s="300"/>
      <c r="Z72" s="300"/>
      <c r="AA72" s="300"/>
      <c r="AB72" s="300"/>
      <c r="AC72" s="300"/>
      <c r="AD72" s="300"/>
      <c r="AE72" s="300"/>
      <c r="AF72" s="300"/>
      <c r="AG72" s="300"/>
      <c r="AH72" s="300"/>
      <c r="AI72" s="300"/>
      <c r="AJ72" s="301"/>
      <c r="AK72" s="301"/>
      <c r="AL72" s="301"/>
      <c r="AM72" s="301"/>
      <c r="AN72" s="301"/>
      <c r="AO72" s="301"/>
      <c r="AP72" s="162"/>
      <c r="AQ72" s="163"/>
      <c r="AR72" s="188"/>
      <c r="AS72" s="189"/>
      <c r="AT72" s="189"/>
      <c r="AU72" s="189"/>
      <c r="AV72" s="189"/>
      <c r="AW72" s="189"/>
      <c r="AX72" s="189"/>
      <c r="AY72" s="189"/>
      <c r="AZ72" s="189"/>
      <c r="BA72" s="189"/>
      <c r="BB72" s="189"/>
      <c r="BC72" s="189"/>
      <c r="BD72" s="189"/>
      <c r="BE72" s="189"/>
      <c r="BF72" s="189"/>
      <c r="BG72" s="189"/>
      <c r="BH72" s="189"/>
      <c r="BI72" s="189"/>
      <c r="BJ72" s="189"/>
      <c r="BK72" s="189"/>
      <c r="BL72" s="189"/>
      <c r="BM72" s="189"/>
      <c r="BN72" s="189"/>
      <c r="BO72" s="189"/>
      <c r="BP72" s="189"/>
      <c r="BQ72" s="189"/>
      <c r="BR72" s="189"/>
      <c r="BS72" s="189"/>
      <c r="BT72" s="189"/>
      <c r="BU72" s="189"/>
      <c r="BV72" s="189"/>
      <c r="BW72" s="189"/>
      <c r="BX72" s="189"/>
      <c r="BY72" s="189"/>
      <c r="BZ72" s="3"/>
      <c r="CA72" s="3"/>
      <c r="CB72" s="3"/>
      <c r="CC72" s="3"/>
      <c r="CD72" s="3"/>
      <c r="CE72" s="3"/>
      <c r="CF72" s="3"/>
      <c r="CG72" s="3"/>
      <c r="CH72" s="5"/>
      <c r="CI72" s="3"/>
      <c r="CJ72" s="3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</row>
    <row r="73" spans="1:184" s="1" customFormat="1" ht="16.5" customHeight="1" x14ac:dyDescent="0.2">
      <c r="A73" s="3"/>
      <c r="B73" s="3"/>
      <c r="C73" s="3"/>
      <c r="D73" s="310" t="s">
        <v>16</v>
      </c>
      <c r="E73" s="311"/>
      <c r="F73" s="311"/>
      <c r="G73" s="311"/>
      <c r="H73" s="311"/>
      <c r="I73" s="311"/>
      <c r="J73" s="311"/>
      <c r="K73" s="311"/>
      <c r="L73" s="311"/>
      <c r="M73" s="311"/>
      <c r="N73" s="314">
        <v>0.08</v>
      </c>
      <c r="O73" s="311"/>
      <c r="P73" s="311"/>
      <c r="Q73" s="315"/>
      <c r="R73" s="271">
        <f>R20</f>
        <v>0</v>
      </c>
      <c r="S73" s="272"/>
      <c r="T73" s="272"/>
      <c r="U73" s="272"/>
      <c r="V73" s="272"/>
      <c r="W73" s="272"/>
      <c r="X73" s="272"/>
      <c r="Y73" s="272"/>
      <c r="Z73" s="272"/>
      <c r="AA73" s="272"/>
      <c r="AB73" s="272"/>
      <c r="AC73" s="272"/>
      <c r="AD73" s="272"/>
      <c r="AE73" s="272"/>
      <c r="AF73" s="272"/>
      <c r="AG73" s="272"/>
      <c r="AH73" s="272"/>
      <c r="AI73" s="272"/>
      <c r="AJ73" s="273"/>
      <c r="AK73" s="273"/>
      <c r="AL73" s="273"/>
      <c r="AM73" s="273"/>
      <c r="AN73" s="273"/>
      <c r="AO73" s="273"/>
      <c r="AP73" s="164"/>
      <c r="AQ73" s="165"/>
      <c r="AR73" s="113"/>
      <c r="AS73" s="108"/>
      <c r="AT73" s="108"/>
      <c r="AU73" s="222"/>
      <c r="AV73" s="222"/>
      <c r="AW73" s="21"/>
      <c r="AX73" s="112"/>
      <c r="AY73" s="305" t="s">
        <v>17</v>
      </c>
      <c r="AZ73" s="305"/>
      <c r="BA73" s="305"/>
      <c r="BB73" s="305"/>
      <c r="BC73" s="305"/>
      <c r="BD73" s="305"/>
      <c r="BE73" s="305"/>
      <c r="BF73" s="305"/>
      <c r="BG73" s="117"/>
      <c r="BH73" s="306">
        <f>BH20</f>
        <v>0</v>
      </c>
      <c r="BI73" s="307"/>
      <c r="BJ73" s="307"/>
      <c r="BK73" s="307"/>
      <c r="BL73" s="307"/>
      <c r="BM73" s="307"/>
      <c r="BN73" s="307"/>
      <c r="BO73" s="307"/>
      <c r="BP73" s="307"/>
      <c r="BQ73" s="307"/>
      <c r="BR73" s="307"/>
      <c r="BS73" s="307"/>
      <c r="BT73" s="307"/>
      <c r="BU73" s="307"/>
      <c r="BV73" s="307"/>
      <c r="BW73" s="307"/>
      <c r="BX73" s="308"/>
      <c r="BY73" s="309"/>
      <c r="BZ73" s="3"/>
      <c r="CA73" s="3"/>
      <c r="CB73" s="3"/>
      <c r="CC73" s="3"/>
      <c r="CD73" s="3"/>
      <c r="CE73" s="3"/>
      <c r="CF73" s="3"/>
      <c r="CG73" s="3"/>
      <c r="CH73" s="3"/>
      <c r="CI73" s="20"/>
      <c r="CJ73" s="3"/>
      <c r="CK73" s="3"/>
      <c r="CL73" s="20"/>
      <c r="CM73" s="20"/>
      <c r="CN73" s="20"/>
      <c r="CO73" s="20"/>
      <c r="CP73" s="20"/>
      <c r="CQ73" s="20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  <c r="DD73" s="21"/>
      <c r="DE73" s="21"/>
      <c r="DF73" s="21"/>
      <c r="DG73" s="21"/>
      <c r="DH73" s="21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</row>
    <row r="74" spans="1:184" s="1" customFormat="1" ht="18" customHeight="1" thickBot="1" x14ac:dyDescent="0.25">
      <c r="A74" s="3"/>
      <c r="B74" s="3"/>
      <c r="C74" s="3"/>
      <c r="D74" s="312"/>
      <c r="E74" s="313"/>
      <c r="F74" s="313"/>
      <c r="G74" s="313"/>
      <c r="H74" s="313"/>
      <c r="I74" s="313"/>
      <c r="J74" s="313"/>
      <c r="K74" s="313"/>
      <c r="L74" s="313"/>
      <c r="M74" s="313"/>
      <c r="N74" s="316">
        <v>0.1</v>
      </c>
      <c r="O74" s="317"/>
      <c r="P74" s="317"/>
      <c r="Q74" s="318"/>
      <c r="R74" s="299">
        <f>+R21</f>
        <v>0</v>
      </c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1"/>
      <c r="AK74" s="301"/>
      <c r="AL74" s="301"/>
      <c r="AM74" s="301"/>
      <c r="AN74" s="301"/>
      <c r="AO74" s="301"/>
      <c r="AP74" s="162"/>
      <c r="AQ74" s="163"/>
      <c r="AR74" s="114"/>
      <c r="AS74" s="115"/>
      <c r="AT74" s="115"/>
      <c r="AU74" s="222"/>
      <c r="AV74" s="222"/>
      <c r="AW74" s="21"/>
      <c r="AX74" s="118"/>
      <c r="AY74" s="302" t="s">
        <v>18</v>
      </c>
      <c r="AZ74" s="302"/>
      <c r="BA74" s="302"/>
      <c r="BB74" s="302"/>
      <c r="BC74" s="302"/>
      <c r="BD74" s="302"/>
      <c r="BE74" s="302"/>
      <c r="BF74" s="302"/>
      <c r="BG74" s="119"/>
      <c r="BH74" s="285">
        <f>+BH21</f>
        <v>0</v>
      </c>
      <c r="BI74" s="286"/>
      <c r="BJ74" s="286"/>
      <c r="BK74" s="286"/>
      <c r="BL74" s="286"/>
      <c r="BM74" s="286"/>
      <c r="BN74" s="286"/>
      <c r="BO74" s="286"/>
      <c r="BP74" s="286"/>
      <c r="BQ74" s="286"/>
      <c r="BR74" s="286"/>
      <c r="BS74" s="286"/>
      <c r="BT74" s="286"/>
      <c r="BU74" s="286"/>
      <c r="BV74" s="286"/>
      <c r="BW74" s="286"/>
      <c r="BX74" s="303"/>
      <c r="BY74" s="304"/>
      <c r="BZ74" s="3"/>
      <c r="CA74" s="3"/>
      <c r="CB74" s="3"/>
      <c r="CC74" s="3"/>
      <c r="CD74" s="3"/>
      <c r="CE74" s="3"/>
      <c r="CF74" s="3"/>
      <c r="CG74" s="3"/>
      <c r="CH74" s="3"/>
      <c r="CI74" s="20"/>
      <c r="CJ74" s="21"/>
      <c r="CK74" s="3"/>
      <c r="CL74" s="20"/>
      <c r="CM74" s="20"/>
      <c r="CN74" s="20"/>
      <c r="CO74" s="20"/>
      <c r="CP74" s="20"/>
      <c r="CQ74" s="20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21"/>
      <c r="DC74" s="21"/>
      <c r="DD74" s="21"/>
      <c r="DE74" s="21"/>
      <c r="DF74" s="21"/>
      <c r="DG74" s="21"/>
      <c r="DH74" s="21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</row>
    <row r="75" spans="1:184" s="1" customFormat="1" ht="16.5" customHeight="1" thickTop="1" x14ac:dyDescent="0.2">
      <c r="A75" s="3"/>
      <c r="B75" s="3"/>
      <c r="C75" s="3"/>
      <c r="D75" s="120"/>
      <c r="E75" s="116"/>
      <c r="F75" s="267" t="s">
        <v>40</v>
      </c>
      <c r="G75" s="267"/>
      <c r="H75" s="267"/>
      <c r="I75" s="267"/>
      <c r="J75" s="267"/>
      <c r="K75" s="267"/>
      <c r="L75" s="267"/>
      <c r="M75" s="267"/>
      <c r="N75" s="267"/>
      <c r="O75" s="267"/>
      <c r="P75" s="267"/>
      <c r="Q75" s="268"/>
      <c r="R75" s="271"/>
      <c r="S75" s="272"/>
      <c r="T75" s="272"/>
      <c r="U75" s="272"/>
      <c r="V75" s="272"/>
      <c r="W75" s="272"/>
      <c r="X75" s="272"/>
      <c r="Y75" s="272"/>
      <c r="Z75" s="272"/>
      <c r="AA75" s="272"/>
      <c r="AB75" s="272"/>
      <c r="AC75" s="272"/>
      <c r="AD75" s="272"/>
      <c r="AE75" s="272"/>
      <c r="AF75" s="272"/>
      <c r="AG75" s="272"/>
      <c r="AH75" s="272"/>
      <c r="AI75" s="272"/>
      <c r="AJ75" s="273"/>
      <c r="AK75" s="273"/>
      <c r="AL75" s="273"/>
      <c r="AM75" s="273"/>
      <c r="AN75" s="273"/>
      <c r="AO75" s="273"/>
      <c r="AP75" s="164"/>
      <c r="AQ75" s="165"/>
      <c r="AR75" s="113"/>
      <c r="AS75" s="108"/>
      <c r="AT75" s="108"/>
      <c r="AU75" s="222"/>
      <c r="AV75" s="222"/>
      <c r="AW75" s="21"/>
      <c r="AX75" s="121"/>
      <c r="AY75" s="274" t="s">
        <v>20</v>
      </c>
      <c r="AZ75" s="274"/>
      <c r="BA75" s="274"/>
      <c r="BB75" s="274"/>
      <c r="BC75" s="274"/>
      <c r="BD75" s="274"/>
      <c r="BE75" s="274"/>
      <c r="BF75" s="274"/>
      <c r="BG75" s="275"/>
      <c r="BH75" s="278"/>
      <c r="BI75" s="279"/>
      <c r="BJ75" s="279"/>
      <c r="BK75" s="279"/>
      <c r="BL75" s="279"/>
      <c r="BM75" s="279"/>
      <c r="BN75" s="279"/>
      <c r="BO75" s="279"/>
      <c r="BP75" s="279"/>
      <c r="BQ75" s="279"/>
      <c r="BR75" s="279"/>
      <c r="BS75" s="279"/>
      <c r="BT75" s="279"/>
      <c r="BU75" s="279"/>
      <c r="BV75" s="279"/>
      <c r="BW75" s="279"/>
      <c r="BX75" s="280"/>
      <c r="BY75" s="281"/>
      <c r="BZ75" s="3"/>
      <c r="CA75" s="3"/>
      <c r="CB75" s="3"/>
      <c r="CC75" s="3"/>
      <c r="CD75" s="3"/>
      <c r="CE75" s="3"/>
      <c r="CF75" s="3"/>
      <c r="CG75" s="3"/>
      <c r="CH75" s="3"/>
      <c r="CI75" s="31"/>
      <c r="CJ75" s="21"/>
      <c r="CK75" s="3"/>
      <c r="CL75" s="4"/>
      <c r="CM75" s="4"/>
      <c r="CN75" s="4"/>
      <c r="CO75" s="3"/>
      <c r="CP75" s="3"/>
      <c r="CQ75" s="3"/>
      <c r="CR75" s="3"/>
      <c r="CS75" s="3"/>
      <c r="CT75" s="21"/>
      <c r="CU75" s="21"/>
      <c r="CV75" s="21"/>
      <c r="CW75" s="21"/>
      <c r="CX75" s="21"/>
      <c r="CY75" s="21"/>
      <c r="CZ75" s="21"/>
      <c r="DA75" s="21"/>
      <c r="DB75" s="21"/>
      <c r="DC75" s="21"/>
      <c r="DD75" s="21"/>
      <c r="DE75" s="21"/>
      <c r="DF75" s="21"/>
      <c r="DG75" s="21"/>
      <c r="DH75" s="21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</row>
    <row r="76" spans="1:184" s="1" customFormat="1" ht="18" customHeight="1" thickBot="1" x14ac:dyDescent="0.25">
      <c r="A76" s="3"/>
      <c r="B76" s="3"/>
      <c r="C76" s="3"/>
      <c r="D76" s="122"/>
      <c r="E76" s="123"/>
      <c r="F76" s="269"/>
      <c r="G76" s="269"/>
      <c r="H76" s="269"/>
      <c r="I76" s="269"/>
      <c r="J76" s="269"/>
      <c r="K76" s="269"/>
      <c r="L76" s="269"/>
      <c r="M76" s="269"/>
      <c r="N76" s="269"/>
      <c r="O76" s="269"/>
      <c r="P76" s="269"/>
      <c r="Q76" s="270"/>
      <c r="R76" s="282">
        <f>+R23</f>
        <v>0</v>
      </c>
      <c r="S76" s="283"/>
      <c r="T76" s="283"/>
      <c r="U76" s="283"/>
      <c r="V76" s="283"/>
      <c r="W76" s="283"/>
      <c r="X76" s="283"/>
      <c r="Y76" s="283"/>
      <c r="Z76" s="283"/>
      <c r="AA76" s="283"/>
      <c r="AB76" s="283"/>
      <c r="AC76" s="283"/>
      <c r="AD76" s="283"/>
      <c r="AE76" s="283"/>
      <c r="AF76" s="283"/>
      <c r="AG76" s="283"/>
      <c r="AH76" s="283"/>
      <c r="AI76" s="283"/>
      <c r="AJ76" s="284"/>
      <c r="AK76" s="284"/>
      <c r="AL76" s="284"/>
      <c r="AM76" s="284"/>
      <c r="AN76" s="284"/>
      <c r="AO76" s="284"/>
      <c r="AP76" s="166"/>
      <c r="AQ76" s="167"/>
      <c r="AR76" s="114"/>
      <c r="AS76" s="115"/>
      <c r="AT76" s="115"/>
      <c r="AU76" s="222"/>
      <c r="AV76" s="222"/>
      <c r="AW76" s="21"/>
      <c r="AX76" s="124"/>
      <c r="AY76" s="276"/>
      <c r="AZ76" s="276"/>
      <c r="BA76" s="276"/>
      <c r="BB76" s="276"/>
      <c r="BC76" s="276"/>
      <c r="BD76" s="276"/>
      <c r="BE76" s="276"/>
      <c r="BF76" s="276"/>
      <c r="BG76" s="277"/>
      <c r="BH76" s="285">
        <f>+BH23</f>
        <v>0</v>
      </c>
      <c r="BI76" s="286"/>
      <c r="BJ76" s="286"/>
      <c r="BK76" s="286"/>
      <c r="BL76" s="286"/>
      <c r="BM76" s="286"/>
      <c r="BN76" s="286"/>
      <c r="BO76" s="286"/>
      <c r="BP76" s="286"/>
      <c r="BQ76" s="286"/>
      <c r="BR76" s="286"/>
      <c r="BS76" s="286"/>
      <c r="BT76" s="286"/>
      <c r="BU76" s="286"/>
      <c r="BV76" s="286"/>
      <c r="BW76" s="286"/>
      <c r="BX76" s="287"/>
      <c r="BY76" s="288"/>
      <c r="BZ76" s="3"/>
      <c r="CA76" s="3"/>
      <c r="CB76" s="3"/>
      <c r="CC76" s="3"/>
      <c r="CD76" s="3"/>
      <c r="CE76" s="3"/>
      <c r="CF76" s="3"/>
      <c r="CG76" s="3"/>
      <c r="CH76" s="3"/>
      <c r="CI76" s="31"/>
      <c r="CJ76" s="21"/>
      <c r="CK76" s="3"/>
      <c r="CL76" s="30"/>
      <c r="CM76" s="30"/>
      <c r="CN76" s="30"/>
      <c r="CO76" s="30"/>
      <c r="CP76" s="30"/>
      <c r="CQ76" s="30"/>
      <c r="CR76" s="30"/>
      <c r="CS76" s="30"/>
      <c r="CT76" s="21"/>
      <c r="CU76" s="21"/>
      <c r="CV76" s="21"/>
      <c r="CW76" s="21"/>
      <c r="CX76" s="21"/>
      <c r="CY76" s="21"/>
      <c r="CZ76" s="21"/>
      <c r="DA76" s="21"/>
      <c r="DB76" s="21"/>
      <c r="DC76" s="21"/>
      <c r="DD76" s="21"/>
      <c r="DE76" s="21"/>
      <c r="DF76" s="21"/>
      <c r="DG76" s="21"/>
      <c r="DH76" s="21"/>
      <c r="DI76" s="21"/>
      <c r="DJ76" s="21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</row>
    <row r="77" spans="1:184" s="1" customFormat="1" ht="12" customHeight="1" thickTop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21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21"/>
      <c r="BV77" s="21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1"/>
      <c r="CI77" s="21"/>
      <c r="CJ77" s="21"/>
      <c r="CK77" s="31"/>
      <c r="CL77" s="31"/>
      <c r="CM77" s="31"/>
      <c r="CN77" s="3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  <c r="DD77" s="21"/>
      <c r="DE77" s="21"/>
      <c r="DF77" s="21"/>
      <c r="DG77" s="21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</row>
    <row r="78" spans="1:184" s="35" customFormat="1" ht="16.5" customHeight="1" x14ac:dyDescent="0.15">
      <c r="A78" s="3"/>
      <c r="B78" s="3"/>
      <c r="C78" s="3"/>
      <c r="D78" s="258" t="s">
        <v>21</v>
      </c>
      <c r="E78" s="259"/>
      <c r="F78" s="259"/>
      <c r="G78" s="259"/>
      <c r="H78" s="259"/>
      <c r="I78" s="259"/>
      <c r="J78" s="259"/>
      <c r="K78" s="259"/>
      <c r="L78" s="259"/>
      <c r="M78" s="259"/>
      <c r="N78" s="259"/>
      <c r="O78" s="259"/>
      <c r="P78" s="259"/>
      <c r="Q78" s="259"/>
      <c r="R78" s="259"/>
      <c r="S78" s="259"/>
      <c r="T78" s="259"/>
      <c r="U78" s="259"/>
      <c r="V78" s="259"/>
      <c r="W78" s="259"/>
      <c r="X78" s="259"/>
      <c r="Y78" s="259"/>
      <c r="Z78" s="259"/>
      <c r="AA78" s="259"/>
      <c r="AB78" s="259"/>
      <c r="AC78" s="259"/>
      <c r="AD78" s="259"/>
      <c r="AE78" s="259"/>
      <c r="AF78" s="259"/>
      <c r="AG78" s="259"/>
      <c r="AH78" s="259"/>
      <c r="AI78" s="259"/>
      <c r="AJ78" s="259"/>
      <c r="AK78" s="259"/>
      <c r="AL78" s="259"/>
      <c r="AM78" s="259"/>
      <c r="AN78" s="259"/>
      <c r="AO78" s="259"/>
      <c r="AP78" s="259"/>
      <c r="AQ78" s="259"/>
      <c r="AR78" s="259"/>
      <c r="AS78" s="259"/>
      <c r="AT78" s="259"/>
      <c r="AU78" s="259"/>
      <c r="AV78" s="259"/>
      <c r="AW78" s="259"/>
      <c r="AX78" s="259"/>
      <c r="AY78" s="259"/>
      <c r="AZ78" s="259"/>
      <c r="BA78" s="259"/>
      <c r="BB78" s="259"/>
      <c r="BC78" s="259"/>
      <c r="BD78" s="259"/>
      <c r="BE78" s="259"/>
      <c r="BF78" s="259"/>
      <c r="BG78" s="259"/>
      <c r="BH78" s="259"/>
      <c r="BI78" s="259"/>
      <c r="BJ78" s="125" t="s">
        <v>22</v>
      </c>
      <c r="BK78" s="126"/>
      <c r="BL78" s="126"/>
      <c r="BM78" s="126"/>
      <c r="BN78" s="127" t="s">
        <v>23</v>
      </c>
      <c r="BO78" s="259">
        <f>+BM25</f>
        <v>0</v>
      </c>
      <c r="BP78" s="259"/>
      <c r="BQ78" s="259"/>
      <c r="BR78" s="127" t="s">
        <v>24</v>
      </c>
      <c r="BS78" s="126"/>
      <c r="BT78" s="127" t="s">
        <v>25</v>
      </c>
      <c r="BU78" s="126"/>
      <c r="BV78" s="126"/>
      <c r="BW78" s="126"/>
      <c r="BX78" s="126"/>
      <c r="BY78" s="248" t="s">
        <v>68</v>
      </c>
      <c r="BZ78" s="249"/>
      <c r="CA78" s="250"/>
      <c r="CB78" s="254" t="s">
        <v>67</v>
      </c>
      <c r="CC78" s="254"/>
      <c r="CD78" s="255"/>
      <c r="CE78" s="36"/>
      <c r="CF78" s="36"/>
      <c r="CG78" s="36"/>
      <c r="CH78" s="36"/>
      <c r="CI78" s="36"/>
      <c r="CJ78" s="21"/>
      <c r="CK78" s="36"/>
      <c r="CL78" s="36"/>
      <c r="CM78" s="36"/>
      <c r="CN78" s="15"/>
      <c r="CO78" s="36"/>
      <c r="CP78" s="36"/>
      <c r="CQ78" s="36"/>
      <c r="CR78" s="36"/>
      <c r="CS78" s="36"/>
      <c r="CT78" s="37"/>
      <c r="CU78" s="36"/>
      <c r="CV78" s="37"/>
      <c r="CW78" s="37"/>
      <c r="CX78" s="37"/>
      <c r="CY78" s="37"/>
      <c r="CZ78" s="37"/>
      <c r="DA78" s="36"/>
      <c r="DB78" s="36"/>
      <c r="DC78" s="37"/>
      <c r="DD78" s="36"/>
      <c r="DE78" s="36"/>
      <c r="DF78" s="36"/>
      <c r="DG78" s="36"/>
      <c r="DH78" s="36"/>
      <c r="DI78" s="36"/>
      <c r="DJ78" s="36"/>
      <c r="DK78" s="36"/>
      <c r="DL78" s="36"/>
      <c r="DM78" s="36"/>
      <c r="DN78" s="36"/>
      <c r="DO78" s="36"/>
      <c r="DP78" s="36"/>
      <c r="DQ78" s="36"/>
      <c r="DR78" s="36"/>
      <c r="DS78" s="36"/>
      <c r="DT78" s="36"/>
      <c r="DU78" s="36"/>
      <c r="DV78" s="36"/>
      <c r="DW78" s="36"/>
      <c r="DX78" s="36"/>
      <c r="DY78" s="36"/>
      <c r="DZ78" s="36"/>
      <c r="EA78" s="36"/>
      <c r="EB78" s="36"/>
      <c r="EC78" s="36"/>
      <c r="ED78" s="36"/>
      <c r="EE78" s="36"/>
      <c r="EF78" s="36"/>
      <c r="EG78" s="36"/>
      <c r="EH78" s="36"/>
      <c r="EI78" s="36"/>
      <c r="EJ78" s="36"/>
      <c r="EK78" s="36"/>
      <c r="EL78" s="36"/>
      <c r="EM78" s="36"/>
      <c r="EN78" s="36"/>
      <c r="EO78" s="36"/>
      <c r="EP78" s="36"/>
      <c r="EQ78" s="36"/>
      <c r="ER78" s="36"/>
      <c r="ES78" s="36"/>
      <c r="ET78" s="36"/>
      <c r="EU78" s="36"/>
      <c r="EV78" s="36"/>
      <c r="EW78" s="36"/>
      <c r="EX78" s="36"/>
      <c r="EY78" s="36"/>
      <c r="EZ78" s="36"/>
      <c r="FA78" s="36"/>
      <c r="FB78" s="36"/>
      <c r="FC78" s="36"/>
      <c r="FD78" s="36"/>
      <c r="FE78" s="36"/>
      <c r="FF78" s="36"/>
      <c r="FG78" s="36"/>
      <c r="FH78" s="36"/>
      <c r="FI78" s="36"/>
      <c r="FJ78" s="36"/>
      <c r="FK78" s="36"/>
      <c r="FL78" s="36"/>
      <c r="FM78" s="36"/>
      <c r="FN78" s="36"/>
      <c r="FO78" s="36"/>
      <c r="FP78" s="36"/>
      <c r="FQ78" s="36"/>
      <c r="FR78" s="36"/>
      <c r="FS78" s="36"/>
      <c r="FT78" s="36"/>
      <c r="FU78" s="36"/>
      <c r="FV78" s="36"/>
      <c r="FW78" s="36"/>
      <c r="FX78" s="36"/>
      <c r="FY78" s="36"/>
    </row>
    <row r="79" spans="1:184" s="35" customFormat="1" ht="13.5" customHeight="1" x14ac:dyDescent="0.15">
      <c r="A79" s="5"/>
      <c r="B79" s="5"/>
      <c r="C79" s="5"/>
      <c r="D79" s="260" t="s">
        <v>26</v>
      </c>
      <c r="E79" s="261"/>
      <c r="F79" s="262"/>
      <c r="G79" s="262"/>
      <c r="H79" s="262"/>
      <c r="I79" s="262"/>
      <c r="J79" s="262"/>
      <c r="K79" s="262"/>
      <c r="L79" s="263" t="s">
        <v>27</v>
      </c>
      <c r="M79" s="264"/>
      <c r="N79" s="264"/>
      <c r="O79" s="264"/>
      <c r="P79" s="264"/>
      <c r="Q79" s="264"/>
      <c r="R79" s="264"/>
      <c r="S79" s="264"/>
      <c r="T79" s="264"/>
      <c r="U79" s="264"/>
      <c r="V79" s="264"/>
      <c r="W79" s="264"/>
      <c r="X79" s="264"/>
      <c r="Y79" s="264"/>
      <c r="Z79" s="264"/>
      <c r="AA79" s="264"/>
      <c r="AB79" s="264"/>
      <c r="AC79" s="264"/>
      <c r="AD79" s="264"/>
      <c r="AE79" s="264"/>
      <c r="AF79" s="264"/>
      <c r="AG79" s="264"/>
      <c r="AH79" s="264"/>
      <c r="AI79" s="264"/>
      <c r="AJ79" s="264"/>
      <c r="AK79" s="264"/>
      <c r="AL79" s="265"/>
      <c r="AM79" s="262" t="s">
        <v>28</v>
      </c>
      <c r="AN79" s="262"/>
      <c r="AO79" s="262"/>
      <c r="AP79" s="262"/>
      <c r="AQ79" s="262"/>
      <c r="AR79" s="262"/>
      <c r="AS79" s="262"/>
      <c r="AT79" s="262"/>
      <c r="AU79" s="262"/>
      <c r="AV79" s="262"/>
      <c r="AW79" s="262"/>
      <c r="AX79" s="262" t="s">
        <v>29</v>
      </c>
      <c r="AY79" s="262"/>
      <c r="AZ79" s="262"/>
      <c r="BA79" s="262"/>
      <c r="BB79" s="262" t="s">
        <v>30</v>
      </c>
      <c r="BC79" s="262"/>
      <c r="BD79" s="262"/>
      <c r="BE79" s="262"/>
      <c r="BF79" s="262"/>
      <c r="BG79" s="262"/>
      <c r="BH79" s="262"/>
      <c r="BI79" s="262" t="s">
        <v>31</v>
      </c>
      <c r="BJ79" s="262"/>
      <c r="BK79" s="262"/>
      <c r="BL79" s="262"/>
      <c r="BM79" s="262"/>
      <c r="BN79" s="262"/>
      <c r="BO79" s="262" t="s">
        <v>32</v>
      </c>
      <c r="BP79" s="262"/>
      <c r="BQ79" s="262"/>
      <c r="BR79" s="262"/>
      <c r="BS79" s="262"/>
      <c r="BT79" s="262"/>
      <c r="BU79" s="262"/>
      <c r="BV79" s="262"/>
      <c r="BW79" s="262"/>
      <c r="BX79" s="266"/>
      <c r="BY79" s="251"/>
      <c r="BZ79" s="252"/>
      <c r="CA79" s="253"/>
      <c r="CB79" s="256"/>
      <c r="CC79" s="256"/>
      <c r="CD79" s="257"/>
      <c r="CE79" s="66"/>
      <c r="CF79" s="66"/>
      <c r="CG79" s="3"/>
      <c r="CH79" s="36"/>
      <c r="CI79" s="36"/>
      <c r="CJ79" s="21"/>
      <c r="CK79" s="31"/>
      <c r="CL79" s="31"/>
      <c r="CM79" s="31"/>
      <c r="CN79" s="31"/>
      <c r="CO79" s="31"/>
      <c r="CP79" s="31"/>
      <c r="CQ79" s="31"/>
      <c r="CR79" s="31"/>
      <c r="CS79" s="31"/>
      <c r="CT79" s="31"/>
      <c r="CU79" s="31"/>
      <c r="CV79" s="31"/>
      <c r="CW79" s="31"/>
      <c r="CX79" s="31"/>
      <c r="CY79" s="31"/>
      <c r="CZ79" s="31"/>
      <c r="DA79" s="31"/>
      <c r="DB79" s="31"/>
      <c r="DC79" s="31"/>
      <c r="DD79" s="31"/>
      <c r="DE79" s="31"/>
      <c r="DF79" s="31"/>
      <c r="DG79" s="31"/>
      <c r="DH79" s="31"/>
      <c r="DI79" s="31"/>
      <c r="DJ79" s="31"/>
      <c r="DK79" s="31"/>
      <c r="DL79" s="31"/>
      <c r="DM79" s="31"/>
      <c r="DN79" s="31"/>
      <c r="DO79" s="31"/>
      <c r="DP79" s="31"/>
      <c r="DQ79" s="31"/>
      <c r="DR79" s="31"/>
      <c r="DS79" s="31"/>
      <c r="DT79" s="31"/>
      <c r="DU79" s="31"/>
      <c r="DV79" s="31"/>
      <c r="DW79" s="31"/>
      <c r="DX79" s="31"/>
      <c r="DY79" s="31"/>
      <c r="DZ79" s="31"/>
      <c r="EA79" s="31"/>
      <c r="EB79" s="36"/>
      <c r="EC79" s="36"/>
      <c r="ED79" s="36"/>
      <c r="EE79" s="36"/>
      <c r="EF79" s="36"/>
      <c r="EG79" s="36"/>
      <c r="EH79" s="36"/>
      <c r="EI79" s="36"/>
      <c r="EJ79" s="36"/>
      <c r="EK79" s="36"/>
      <c r="EL79" s="36"/>
      <c r="EM79" s="36"/>
      <c r="EN79" s="36"/>
      <c r="EO79" s="36"/>
      <c r="EP79" s="36"/>
      <c r="EQ79" s="36"/>
      <c r="ER79" s="36"/>
      <c r="ES79" s="36"/>
      <c r="ET79" s="36"/>
      <c r="EU79" s="36"/>
      <c r="EV79" s="36"/>
      <c r="EW79" s="36"/>
      <c r="EX79" s="36"/>
      <c r="EY79" s="36"/>
      <c r="EZ79" s="36"/>
      <c r="FA79" s="36"/>
      <c r="FB79" s="36"/>
      <c r="FC79" s="36"/>
      <c r="FD79" s="36"/>
      <c r="FE79" s="36"/>
      <c r="FF79" s="36"/>
      <c r="FG79" s="36"/>
      <c r="FH79" s="36"/>
      <c r="FI79" s="36"/>
      <c r="FJ79" s="36"/>
      <c r="FK79" s="36"/>
      <c r="FL79" s="36"/>
      <c r="FM79" s="36"/>
      <c r="FN79" s="36"/>
      <c r="FO79" s="36"/>
      <c r="FP79" s="36"/>
      <c r="FQ79" s="36"/>
      <c r="FR79" s="36"/>
      <c r="FS79" s="36"/>
      <c r="FT79" s="36"/>
      <c r="FU79" s="36"/>
      <c r="FV79" s="36"/>
      <c r="FW79" s="36"/>
      <c r="FX79" s="36"/>
      <c r="FY79" s="36"/>
      <c r="FZ79" s="36"/>
      <c r="GA79" s="36"/>
    </row>
    <row r="80" spans="1:184" s="1" customFormat="1" ht="23.85" customHeight="1" x14ac:dyDescent="0.15">
      <c r="A80" s="58"/>
      <c r="B80" s="58"/>
      <c r="C80" s="58"/>
      <c r="D80" s="234">
        <f>+D27</f>
        <v>0</v>
      </c>
      <c r="E80" s="235"/>
      <c r="F80" s="236"/>
      <c r="G80" s="236"/>
      <c r="H80" s="236">
        <f>+H27</f>
        <v>0</v>
      </c>
      <c r="I80" s="236"/>
      <c r="J80" s="236"/>
      <c r="K80" s="236"/>
      <c r="L80" s="237">
        <f>+L27</f>
        <v>0</v>
      </c>
      <c r="M80" s="238"/>
      <c r="N80" s="238"/>
      <c r="O80" s="238"/>
      <c r="P80" s="238"/>
      <c r="Q80" s="238"/>
      <c r="R80" s="238"/>
      <c r="S80" s="238"/>
      <c r="T80" s="238"/>
      <c r="U80" s="238"/>
      <c r="V80" s="238"/>
      <c r="W80" s="238"/>
      <c r="X80" s="238"/>
      <c r="Y80" s="238"/>
      <c r="Z80" s="238"/>
      <c r="AA80" s="238"/>
      <c r="AB80" s="238"/>
      <c r="AC80" s="238"/>
      <c r="AD80" s="238"/>
      <c r="AE80" s="238"/>
      <c r="AF80" s="238"/>
      <c r="AG80" s="238"/>
      <c r="AH80" s="238"/>
      <c r="AI80" s="238"/>
      <c r="AJ80" s="238"/>
      <c r="AK80" s="238"/>
      <c r="AL80" s="239"/>
      <c r="AM80" s="240">
        <f>+AM27</f>
        <v>0</v>
      </c>
      <c r="AN80" s="240"/>
      <c r="AO80" s="240"/>
      <c r="AP80" s="240"/>
      <c r="AQ80" s="240"/>
      <c r="AR80" s="240"/>
      <c r="AS80" s="240"/>
      <c r="AT80" s="240"/>
      <c r="AU80" s="240"/>
      <c r="AV80" s="240"/>
      <c r="AW80" s="240"/>
      <c r="AX80" s="241">
        <f>+AX27</f>
        <v>0</v>
      </c>
      <c r="AY80" s="242"/>
      <c r="AZ80" s="242"/>
      <c r="BA80" s="242"/>
      <c r="BB80" s="243">
        <f>+BB27</f>
        <v>0</v>
      </c>
      <c r="BC80" s="243"/>
      <c r="BD80" s="243"/>
      <c r="BE80" s="243"/>
      <c r="BF80" s="243"/>
      <c r="BG80" s="243"/>
      <c r="BH80" s="243"/>
      <c r="BI80" s="223">
        <f>+BI27</f>
        <v>0</v>
      </c>
      <c r="BJ80" s="223"/>
      <c r="BK80" s="223"/>
      <c r="BL80" s="223"/>
      <c r="BM80" s="223"/>
      <c r="BN80" s="223"/>
      <c r="BO80" s="224">
        <f>+BO27</f>
        <v>0</v>
      </c>
      <c r="BP80" s="224"/>
      <c r="BQ80" s="224"/>
      <c r="BR80" s="224"/>
      <c r="BS80" s="224"/>
      <c r="BT80" s="224"/>
      <c r="BU80" s="224"/>
      <c r="BV80" s="224"/>
      <c r="BW80" s="224"/>
      <c r="BX80" s="225"/>
      <c r="BY80" s="168">
        <f>BY27</f>
        <v>0</v>
      </c>
      <c r="BZ80" s="169"/>
      <c r="CA80" s="169"/>
      <c r="CB80" s="170">
        <f>CB27</f>
        <v>0</v>
      </c>
      <c r="CC80" s="171"/>
      <c r="CD80" s="172"/>
      <c r="CE80" s="3"/>
      <c r="CF80" s="3"/>
      <c r="CG80" s="3"/>
      <c r="CH80" s="45" t="s">
        <v>41</v>
      </c>
      <c r="CI80" s="46" t="s">
        <v>42</v>
      </c>
      <c r="CJ80" s="21"/>
      <c r="CK80" s="39"/>
      <c r="CL80" s="39"/>
      <c r="CM80" s="39"/>
      <c r="CN80" s="39"/>
      <c r="CO80" s="39"/>
      <c r="CP80" s="39"/>
      <c r="CQ80" s="40"/>
      <c r="CR80" s="40"/>
      <c r="CS80" s="40"/>
      <c r="CT80" s="40"/>
      <c r="CU80" s="40"/>
      <c r="CV80" s="40"/>
      <c r="CW80" s="40"/>
      <c r="CX80" s="40"/>
      <c r="CY80" s="40"/>
      <c r="CZ80" s="40"/>
      <c r="DA80" s="41"/>
      <c r="DB80" s="41"/>
      <c r="DC80" s="41"/>
      <c r="DD80" s="41"/>
      <c r="DE80" s="41"/>
      <c r="DF80" s="41"/>
      <c r="DG80" s="41"/>
      <c r="DH80" s="41"/>
      <c r="DI80" s="41"/>
      <c r="DJ80" s="41"/>
      <c r="DK80" s="41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</row>
    <row r="81" spans="1:183" s="1" customFormat="1" ht="23.85" customHeight="1" x14ac:dyDescent="0.15">
      <c r="A81" s="58"/>
      <c r="B81" s="58"/>
      <c r="C81" s="58"/>
      <c r="D81" s="234">
        <f t="shared" ref="D81:D92" si="1">+D28</f>
        <v>0</v>
      </c>
      <c r="E81" s="235"/>
      <c r="F81" s="236"/>
      <c r="G81" s="236"/>
      <c r="H81" s="236">
        <f t="shared" ref="H81:H92" si="2">+H28</f>
        <v>0</v>
      </c>
      <c r="I81" s="236"/>
      <c r="J81" s="236"/>
      <c r="K81" s="236"/>
      <c r="L81" s="237">
        <f t="shared" ref="L81:L92" si="3">+L28</f>
        <v>0</v>
      </c>
      <c r="M81" s="238"/>
      <c r="N81" s="238"/>
      <c r="O81" s="238"/>
      <c r="P81" s="238"/>
      <c r="Q81" s="238"/>
      <c r="R81" s="238"/>
      <c r="S81" s="238"/>
      <c r="T81" s="238"/>
      <c r="U81" s="238"/>
      <c r="V81" s="238"/>
      <c r="W81" s="238"/>
      <c r="X81" s="238"/>
      <c r="Y81" s="238"/>
      <c r="Z81" s="238"/>
      <c r="AA81" s="238"/>
      <c r="AB81" s="238"/>
      <c r="AC81" s="238"/>
      <c r="AD81" s="238"/>
      <c r="AE81" s="238"/>
      <c r="AF81" s="238"/>
      <c r="AG81" s="238"/>
      <c r="AH81" s="238"/>
      <c r="AI81" s="238"/>
      <c r="AJ81" s="238"/>
      <c r="AK81" s="238"/>
      <c r="AL81" s="239"/>
      <c r="AM81" s="240">
        <f t="shared" ref="AM81:AM92" si="4">+AM28</f>
        <v>0</v>
      </c>
      <c r="AN81" s="240"/>
      <c r="AO81" s="240"/>
      <c r="AP81" s="240"/>
      <c r="AQ81" s="240"/>
      <c r="AR81" s="240"/>
      <c r="AS81" s="240"/>
      <c r="AT81" s="240"/>
      <c r="AU81" s="240"/>
      <c r="AV81" s="240"/>
      <c r="AW81" s="240"/>
      <c r="AX81" s="241">
        <f t="shared" ref="AX81:AX92" si="5">+AX28</f>
        <v>0</v>
      </c>
      <c r="AY81" s="242"/>
      <c r="AZ81" s="242"/>
      <c r="BA81" s="242"/>
      <c r="BB81" s="243">
        <f t="shared" ref="BB81:BB92" si="6">+BB28</f>
        <v>0</v>
      </c>
      <c r="BC81" s="243"/>
      <c r="BD81" s="243"/>
      <c r="BE81" s="243"/>
      <c r="BF81" s="243"/>
      <c r="BG81" s="243"/>
      <c r="BH81" s="243"/>
      <c r="BI81" s="223">
        <f t="shared" ref="BI81:BI92" si="7">+BI28</f>
        <v>0</v>
      </c>
      <c r="BJ81" s="223"/>
      <c r="BK81" s="223"/>
      <c r="BL81" s="223"/>
      <c r="BM81" s="223"/>
      <c r="BN81" s="223"/>
      <c r="BO81" s="224">
        <f t="shared" ref="BO81:BO92" si="8">+BO28</f>
        <v>0</v>
      </c>
      <c r="BP81" s="224"/>
      <c r="BQ81" s="224"/>
      <c r="BR81" s="224"/>
      <c r="BS81" s="224"/>
      <c r="BT81" s="224"/>
      <c r="BU81" s="224"/>
      <c r="BV81" s="224"/>
      <c r="BW81" s="224"/>
      <c r="BX81" s="225"/>
      <c r="BY81" s="168">
        <f t="shared" ref="BY81:BY92" si="9">BY28</f>
        <v>0</v>
      </c>
      <c r="BZ81" s="169"/>
      <c r="CA81" s="169"/>
      <c r="CB81" s="170">
        <f t="shared" ref="CB81:CB92" si="10">CB28</f>
        <v>0</v>
      </c>
      <c r="CC81" s="171"/>
      <c r="CD81" s="172"/>
      <c r="CE81" s="3"/>
      <c r="CF81" s="3"/>
      <c r="CG81" s="3"/>
      <c r="CH81" s="47" t="s">
        <v>43</v>
      </c>
      <c r="CI81" s="48">
        <f>請求内訳書!N33</f>
        <v>0</v>
      </c>
      <c r="CJ81" s="21"/>
      <c r="CK81" s="39"/>
      <c r="CL81" s="39"/>
      <c r="CM81" s="39"/>
      <c r="CN81" s="39"/>
      <c r="CO81" s="39"/>
      <c r="CP81" s="39"/>
      <c r="CQ81" s="40"/>
      <c r="CR81" s="40"/>
      <c r="CS81" s="40"/>
      <c r="CT81" s="40"/>
      <c r="CU81" s="40"/>
      <c r="CV81" s="40"/>
      <c r="CW81" s="40"/>
      <c r="CX81" s="40"/>
      <c r="CY81" s="40"/>
      <c r="CZ81" s="40"/>
      <c r="DA81" s="41"/>
      <c r="DB81" s="41"/>
      <c r="DC81" s="41"/>
      <c r="DD81" s="41"/>
      <c r="DE81" s="41"/>
      <c r="DF81" s="41"/>
      <c r="DG81" s="41"/>
      <c r="DH81" s="41"/>
      <c r="DI81" s="41"/>
      <c r="DJ81" s="41"/>
      <c r="DK81" s="41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</row>
    <row r="82" spans="1:183" s="1" customFormat="1" ht="23.85" customHeight="1" x14ac:dyDescent="0.15">
      <c r="A82" s="58"/>
      <c r="B82" s="58"/>
      <c r="C82" s="58"/>
      <c r="D82" s="234">
        <f t="shared" si="1"/>
        <v>0</v>
      </c>
      <c r="E82" s="235"/>
      <c r="F82" s="236"/>
      <c r="G82" s="236"/>
      <c r="H82" s="236">
        <f t="shared" si="2"/>
        <v>0</v>
      </c>
      <c r="I82" s="236"/>
      <c r="J82" s="236"/>
      <c r="K82" s="236"/>
      <c r="L82" s="237">
        <f t="shared" si="3"/>
        <v>0</v>
      </c>
      <c r="M82" s="238"/>
      <c r="N82" s="238"/>
      <c r="O82" s="238"/>
      <c r="P82" s="238"/>
      <c r="Q82" s="238"/>
      <c r="R82" s="238"/>
      <c r="S82" s="238"/>
      <c r="T82" s="238"/>
      <c r="U82" s="238"/>
      <c r="V82" s="238"/>
      <c r="W82" s="238"/>
      <c r="X82" s="238"/>
      <c r="Y82" s="238"/>
      <c r="Z82" s="238"/>
      <c r="AA82" s="238"/>
      <c r="AB82" s="238"/>
      <c r="AC82" s="238"/>
      <c r="AD82" s="238"/>
      <c r="AE82" s="238"/>
      <c r="AF82" s="238"/>
      <c r="AG82" s="238"/>
      <c r="AH82" s="238"/>
      <c r="AI82" s="238"/>
      <c r="AJ82" s="238"/>
      <c r="AK82" s="238"/>
      <c r="AL82" s="239"/>
      <c r="AM82" s="240">
        <f t="shared" si="4"/>
        <v>0</v>
      </c>
      <c r="AN82" s="240"/>
      <c r="AO82" s="240"/>
      <c r="AP82" s="240"/>
      <c r="AQ82" s="240"/>
      <c r="AR82" s="240"/>
      <c r="AS82" s="240"/>
      <c r="AT82" s="240"/>
      <c r="AU82" s="240"/>
      <c r="AV82" s="240"/>
      <c r="AW82" s="240"/>
      <c r="AX82" s="241">
        <f t="shared" si="5"/>
        <v>0</v>
      </c>
      <c r="AY82" s="242"/>
      <c r="AZ82" s="242"/>
      <c r="BA82" s="242"/>
      <c r="BB82" s="243">
        <f t="shared" si="6"/>
        <v>0</v>
      </c>
      <c r="BC82" s="243"/>
      <c r="BD82" s="243"/>
      <c r="BE82" s="243"/>
      <c r="BF82" s="243"/>
      <c r="BG82" s="243"/>
      <c r="BH82" s="243"/>
      <c r="BI82" s="223">
        <f t="shared" si="7"/>
        <v>0</v>
      </c>
      <c r="BJ82" s="223"/>
      <c r="BK82" s="223"/>
      <c r="BL82" s="223"/>
      <c r="BM82" s="223"/>
      <c r="BN82" s="223"/>
      <c r="BO82" s="224">
        <f t="shared" si="8"/>
        <v>0</v>
      </c>
      <c r="BP82" s="224"/>
      <c r="BQ82" s="224"/>
      <c r="BR82" s="224"/>
      <c r="BS82" s="224"/>
      <c r="BT82" s="224"/>
      <c r="BU82" s="224"/>
      <c r="BV82" s="224"/>
      <c r="BW82" s="224"/>
      <c r="BX82" s="225"/>
      <c r="BY82" s="168">
        <f t="shared" si="9"/>
        <v>0</v>
      </c>
      <c r="BZ82" s="169"/>
      <c r="CA82" s="169"/>
      <c r="CB82" s="170">
        <f t="shared" si="10"/>
        <v>0</v>
      </c>
      <c r="CC82" s="171"/>
      <c r="CD82" s="172"/>
      <c r="CE82" s="3"/>
      <c r="CF82" s="3"/>
      <c r="CG82" s="3"/>
      <c r="CH82" s="47" t="s">
        <v>44</v>
      </c>
      <c r="CI82" s="48">
        <f>請求内訳書!N68</f>
        <v>0</v>
      </c>
      <c r="CJ82" s="62"/>
      <c r="CK82" s="39"/>
      <c r="CL82" s="39"/>
      <c r="CM82" s="39"/>
      <c r="CN82" s="39"/>
      <c r="CO82" s="39"/>
      <c r="CP82" s="39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</row>
    <row r="83" spans="1:183" s="1" customFormat="1" ht="23.85" customHeight="1" x14ac:dyDescent="0.15">
      <c r="A83" s="58"/>
      <c r="B83" s="58"/>
      <c r="C83" s="58"/>
      <c r="D83" s="234">
        <f t="shared" si="1"/>
        <v>0</v>
      </c>
      <c r="E83" s="235"/>
      <c r="F83" s="236"/>
      <c r="G83" s="236"/>
      <c r="H83" s="236">
        <f t="shared" si="2"/>
        <v>0</v>
      </c>
      <c r="I83" s="236"/>
      <c r="J83" s="236"/>
      <c r="K83" s="236"/>
      <c r="L83" s="237">
        <f t="shared" si="3"/>
        <v>0</v>
      </c>
      <c r="M83" s="238"/>
      <c r="N83" s="238"/>
      <c r="O83" s="238"/>
      <c r="P83" s="238"/>
      <c r="Q83" s="238"/>
      <c r="R83" s="238"/>
      <c r="S83" s="238"/>
      <c r="T83" s="238"/>
      <c r="U83" s="238"/>
      <c r="V83" s="238"/>
      <c r="W83" s="238"/>
      <c r="X83" s="238"/>
      <c r="Y83" s="238"/>
      <c r="Z83" s="238"/>
      <c r="AA83" s="238"/>
      <c r="AB83" s="238"/>
      <c r="AC83" s="238"/>
      <c r="AD83" s="238"/>
      <c r="AE83" s="238"/>
      <c r="AF83" s="238"/>
      <c r="AG83" s="238"/>
      <c r="AH83" s="238"/>
      <c r="AI83" s="238"/>
      <c r="AJ83" s="238"/>
      <c r="AK83" s="238"/>
      <c r="AL83" s="239"/>
      <c r="AM83" s="240">
        <f t="shared" si="4"/>
        <v>0</v>
      </c>
      <c r="AN83" s="240"/>
      <c r="AO83" s="240"/>
      <c r="AP83" s="240"/>
      <c r="AQ83" s="240"/>
      <c r="AR83" s="240"/>
      <c r="AS83" s="240"/>
      <c r="AT83" s="240"/>
      <c r="AU83" s="240"/>
      <c r="AV83" s="240"/>
      <c r="AW83" s="240"/>
      <c r="AX83" s="241">
        <f t="shared" si="5"/>
        <v>0</v>
      </c>
      <c r="AY83" s="242"/>
      <c r="AZ83" s="242"/>
      <c r="BA83" s="242"/>
      <c r="BB83" s="243">
        <f t="shared" si="6"/>
        <v>0</v>
      </c>
      <c r="BC83" s="243"/>
      <c r="BD83" s="243"/>
      <c r="BE83" s="243"/>
      <c r="BF83" s="243"/>
      <c r="BG83" s="243"/>
      <c r="BH83" s="243"/>
      <c r="BI83" s="223">
        <f t="shared" si="7"/>
        <v>0</v>
      </c>
      <c r="BJ83" s="223"/>
      <c r="BK83" s="223"/>
      <c r="BL83" s="223"/>
      <c r="BM83" s="223"/>
      <c r="BN83" s="223"/>
      <c r="BO83" s="224">
        <f t="shared" si="8"/>
        <v>0</v>
      </c>
      <c r="BP83" s="224"/>
      <c r="BQ83" s="224"/>
      <c r="BR83" s="224"/>
      <c r="BS83" s="224"/>
      <c r="BT83" s="224"/>
      <c r="BU83" s="224"/>
      <c r="BV83" s="224"/>
      <c r="BW83" s="224"/>
      <c r="BX83" s="225"/>
      <c r="BY83" s="168">
        <f t="shared" si="9"/>
        <v>0</v>
      </c>
      <c r="BZ83" s="169"/>
      <c r="CA83" s="169"/>
      <c r="CB83" s="170">
        <f t="shared" si="10"/>
        <v>0</v>
      </c>
      <c r="CC83" s="171"/>
      <c r="CD83" s="172"/>
      <c r="CE83" s="3"/>
      <c r="CF83" s="3"/>
      <c r="CG83" s="72"/>
      <c r="CH83" s="47" t="s">
        <v>45</v>
      </c>
      <c r="CI83" s="48">
        <f>請求内訳書!N103</f>
        <v>0</v>
      </c>
      <c r="CJ83" s="62"/>
      <c r="CK83" s="39"/>
      <c r="CL83" s="39"/>
      <c r="CM83" s="39"/>
      <c r="CN83" s="39"/>
      <c r="CO83" s="39"/>
      <c r="CP83" s="39"/>
      <c r="CQ83" s="40"/>
      <c r="CR83" s="40"/>
      <c r="CS83" s="40"/>
      <c r="CT83" s="40"/>
      <c r="CU83" s="40"/>
      <c r="CV83" s="40"/>
      <c r="CW83" s="40"/>
      <c r="CX83" s="40"/>
      <c r="CY83" s="40"/>
      <c r="CZ83" s="40"/>
      <c r="DA83" s="41"/>
      <c r="DB83" s="41"/>
      <c r="DC83" s="41"/>
      <c r="DD83" s="41"/>
      <c r="DE83" s="41"/>
      <c r="DF83" s="41"/>
      <c r="DG83" s="41"/>
      <c r="DH83" s="41"/>
      <c r="DI83" s="41"/>
      <c r="DJ83" s="41"/>
      <c r="DK83" s="41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</row>
    <row r="84" spans="1:183" s="1" customFormat="1" ht="23.85" customHeight="1" x14ac:dyDescent="0.15">
      <c r="A84" s="58"/>
      <c r="B84" s="58"/>
      <c r="C84" s="58"/>
      <c r="D84" s="234">
        <f t="shared" si="1"/>
        <v>0</v>
      </c>
      <c r="E84" s="235"/>
      <c r="F84" s="236"/>
      <c r="G84" s="236"/>
      <c r="H84" s="236">
        <f t="shared" si="2"/>
        <v>0</v>
      </c>
      <c r="I84" s="236"/>
      <c r="J84" s="236"/>
      <c r="K84" s="236"/>
      <c r="L84" s="237">
        <f t="shared" si="3"/>
        <v>0</v>
      </c>
      <c r="M84" s="238"/>
      <c r="N84" s="238"/>
      <c r="O84" s="238"/>
      <c r="P84" s="238"/>
      <c r="Q84" s="238"/>
      <c r="R84" s="238"/>
      <c r="S84" s="238"/>
      <c r="T84" s="238"/>
      <c r="U84" s="238"/>
      <c r="V84" s="238"/>
      <c r="W84" s="238"/>
      <c r="X84" s="238"/>
      <c r="Y84" s="238"/>
      <c r="Z84" s="238"/>
      <c r="AA84" s="238"/>
      <c r="AB84" s="238"/>
      <c r="AC84" s="238"/>
      <c r="AD84" s="238"/>
      <c r="AE84" s="238"/>
      <c r="AF84" s="238"/>
      <c r="AG84" s="238"/>
      <c r="AH84" s="238"/>
      <c r="AI84" s="238"/>
      <c r="AJ84" s="238"/>
      <c r="AK84" s="238"/>
      <c r="AL84" s="239"/>
      <c r="AM84" s="240">
        <f t="shared" si="4"/>
        <v>0</v>
      </c>
      <c r="AN84" s="240"/>
      <c r="AO84" s="240"/>
      <c r="AP84" s="240"/>
      <c r="AQ84" s="240"/>
      <c r="AR84" s="240"/>
      <c r="AS84" s="240"/>
      <c r="AT84" s="240"/>
      <c r="AU84" s="240"/>
      <c r="AV84" s="240"/>
      <c r="AW84" s="240"/>
      <c r="AX84" s="241">
        <f t="shared" si="5"/>
        <v>0</v>
      </c>
      <c r="AY84" s="242"/>
      <c r="AZ84" s="242"/>
      <c r="BA84" s="242"/>
      <c r="BB84" s="243">
        <f t="shared" si="6"/>
        <v>0</v>
      </c>
      <c r="BC84" s="243"/>
      <c r="BD84" s="243"/>
      <c r="BE84" s="243"/>
      <c r="BF84" s="243"/>
      <c r="BG84" s="243"/>
      <c r="BH84" s="243"/>
      <c r="BI84" s="223">
        <f t="shared" si="7"/>
        <v>0</v>
      </c>
      <c r="BJ84" s="223"/>
      <c r="BK84" s="223"/>
      <c r="BL84" s="223"/>
      <c r="BM84" s="223"/>
      <c r="BN84" s="223"/>
      <c r="BO84" s="224">
        <f t="shared" si="8"/>
        <v>0</v>
      </c>
      <c r="BP84" s="224"/>
      <c r="BQ84" s="224"/>
      <c r="BR84" s="224"/>
      <c r="BS84" s="224"/>
      <c r="BT84" s="224"/>
      <c r="BU84" s="224"/>
      <c r="BV84" s="224"/>
      <c r="BW84" s="224"/>
      <c r="BX84" s="225"/>
      <c r="BY84" s="168">
        <f t="shared" si="9"/>
        <v>0</v>
      </c>
      <c r="BZ84" s="169"/>
      <c r="CA84" s="169"/>
      <c r="CB84" s="170">
        <f t="shared" si="10"/>
        <v>0</v>
      </c>
      <c r="CC84" s="171"/>
      <c r="CD84" s="172"/>
      <c r="CE84" s="3"/>
      <c r="CF84" s="3"/>
      <c r="CG84" s="72"/>
      <c r="CH84" s="47" t="s">
        <v>46</v>
      </c>
      <c r="CI84" s="48">
        <f>請求内訳書!N138</f>
        <v>0</v>
      </c>
      <c r="CJ84" s="62"/>
      <c r="CK84" s="39"/>
      <c r="CL84" s="39"/>
      <c r="CM84" s="39"/>
      <c r="CN84" s="39"/>
      <c r="CO84" s="39"/>
      <c r="CP84" s="39"/>
      <c r="CQ84" s="40"/>
      <c r="CR84" s="40"/>
      <c r="CS84" s="40"/>
      <c r="CT84" s="40"/>
      <c r="CU84" s="40"/>
      <c r="CV84" s="40"/>
      <c r="CW84" s="40"/>
      <c r="CX84" s="40"/>
      <c r="CY84" s="40"/>
      <c r="CZ84" s="40"/>
      <c r="DA84" s="41"/>
      <c r="DB84" s="41"/>
      <c r="DC84" s="41"/>
      <c r="DD84" s="41"/>
      <c r="DE84" s="41"/>
      <c r="DF84" s="41"/>
      <c r="DG84" s="41"/>
      <c r="DH84" s="41"/>
      <c r="DI84" s="41"/>
      <c r="DJ84" s="41"/>
      <c r="DK84" s="41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</row>
    <row r="85" spans="1:183" s="1" customFormat="1" ht="23.85" customHeight="1" x14ac:dyDescent="0.15">
      <c r="A85" s="58"/>
      <c r="B85" s="58"/>
      <c r="C85" s="58"/>
      <c r="D85" s="234">
        <f t="shared" si="1"/>
        <v>0</v>
      </c>
      <c r="E85" s="235"/>
      <c r="F85" s="236"/>
      <c r="G85" s="236"/>
      <c r="H85" s="236">
        <f t="shared" si="2"/>
        <v>0</v>
      </c>
      <c r="I85" s="236"/>
      <c r="J85" s="236"/>
      <c r="K85" s="236"/>
      <c r="L85" s="237">
        <f t="shared" si="3"/>
        <v>0</v>
      </c>
      <c r="M85" s="238"/>
      <c r="N85" s="238"/>
      <c r="O85" s="238"/>
      <c r="P85" s="238"/>
      <c r="Q85" s="238"/>
      <c r="R85" s="238"/>
      <c r="S85" s="238"/>
      <c r="T85" s="238"/>
      <c r="U85" s="238"/>
      <c r="V85" s="238"/>
      <c r="W85" s="238"/>
      <c r="X85" s="238"/>
      <c r="Y85" s="238"/>
      <c r="Z85" s="238"/>
      <c r="AA85" s="238"/>
      <c r="AB85" s="238"/>
      <c r="AC85" s="238"/>
      <c r="AD85" s="238"/>
      <c r="AE85" s="238"/>
      <c r="AF85" s="238"/>
      <c r="AG85" s="238"/>
      <c r="AH85" s="238"/>
      <c r="AI85" s="238"/>
      <c r="AJ85" s="238"/>
      <c r="AK85" s="238"/>
      <c r="AL85" s="239"/>
      <c r="AM85" s="240">
        <f t="shared" si="4"/>
        <v>0</v>
      </c>
      <c r="AN85" s="240"/>
      <c r="AO85" s="240"/>
      <c r="AP85" s="240"/>
      <c r="AQ85" s="240"/>
      <c r="AR85" s="240"/>
      <c r="AS85" s="240"/>
      <c r="AT85" s="240"/>
      <c r="AU85" s="240"/>
      <c r="AV85" s="240"/>
      <c r="AW85" s="240"/>
      <c r="AX85" s="241">
        <f t="shared" si="5"/>
        <v>0</v>
      </c>
      <c r="AY85" s="242"/>
      <c r="AZ85" s="242"/>
      <c r="BA85" s="242"/>
      <c r="BB85" s="243">
        <f t="shared" si="6"/>
        <v>0</v>
      </c>
      <c r="BC85" s="243"/>
      <c r="BD85" s="243"/>
      <c r="BE85" s="243"/>
      <c r="BF85" s="243"/>
      <c r="BG85" s="243"/>
      <c r="BH85" s="243"/>
      <c r="BI85" s="223">
        <f t="shared" si="7"/>
        <v>0</v>
      </c>
      <c r="BJ85" s="223"/>
      <c r="BK85" s="223"/>
      <c r="BL85" s="223"/>
      <c r="BM85" s="223"/>
      <c r="BN85" s="223"/>
      <c r="BO85" s="224">
        <f t="shared" si="8"/>
        <v>0</v>
      </c>
      <c r="BP85" s="224"/>
      <c r="BQ85" s="224"/>
      <c r="BR85" s="224"/>
      <c r="BS85" s="224"/>
      <c r="BT85" s="224"/>
      <c r="BU85" s="224"/>
      <c r="BV85" s="224"/>
      <c r="BW85" s="224"/>
      <c r="BX85" s="225"/>
      <c r="BY85" s="168">
        <f t="shared" si="9"/>
        <v>0</v>
      </c>
      <c r="BZ85" s="169"/>
      <c r="CA85" s="169"/>
      <c r="CB85" s="170">
        <f t="shared" si="10"/>
        <v>0</v>
      </c>
      <c r="CC85" s="171"/>
      <c r="CD85" s="172"/>
      <c r="CE85" s="3"/>
      <c r="CF85" s="3"/>
      <c r="CG85" s="72"/>
      <c r="CH85" s="47" t="s">
        <v>47</v>
      </c>
      <c r="CI85" s="48">
        <f>請求内訳書!N173</f>
        <v>0</v>
      </c>
      <c r="CJ85" s="62"/>
      <c r="CK85" s="39"/>
      <c r="CL85" s="39"/>
      <c r="CM85" s="39"/>
      <c r="CN85" s="39"/>
      <c r="CO85" s="39"/>
      <c r="CP85" s="39"/>
      <c r="CQ85" s="40"/>
      <c r="CR85" s="40"/>
      <c r="CS85" s="40"/>
      <c r="CT85" s="40"/>
      <c r="CU85" s="40"/>
      <c r="CV85" s="40"/>
      <c r="CW85" s="40"/>
      <c r="CX85" s="40"/>
      <c r="CY85" s="40"/>
      <c r="CZ85" s="40"/>
      <c r="DA85" s="41"/>
      <c r="DB85" s="41"/>
      <c r="DC85" s="41"/>
      <c r="DD85" s="41"/>
      <c r="DE85" s="41"/>
      <c r="DF85" s="41"/>
      <c r="DG85" s="41"/>
      <c r="DH85" s="41"/>
      <c r="DI85" s="41"/>
      <c r="DJ85" s="41"/>
      <c r="DK85" s="41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</row>
    <row r="86" spans="1:183" s="1" customFormat="1" ht="23.85" customHeight="1" x14ac:dyDescent="0.15">
      <c r="A86" s="58"/>
      <c r="B86" s="58"/>
      <c r="C86" s="58"/>
      <c r="D86" s="234">
        <f t="shared" si="1"/>
        <v>0</v>
      </c>
      <c r="E86" s="235"/>
      <c r="F86" s="236"/>
      <c r="G86" s="236"/>
      <c r="H86" s="236">
        <f t="shared" si="2"/>
        <v>0</v>
      </c>
      <c r="I86" s="236"/>
      <c r="J86" s="236"/>
      <c r="K86" s="236"/>
      <c r="L86" s="237">
        <f t="shared" si="3"/>
        <v>0</v>
      </c>
      <c r="M86" s="238"/>
      <c r="N86" s="238"/>
      <c r="O86" s="238"/>
      <c r="P86" s="238"/>
      <c r="Q86" s="238"/>
      <c r="R86" s="238"/>
      <c r="S86" s="238"/>
      <c r="T86" s="238"/>
      <c r="U86" s="238"/>
      <c r="V86" s="238"/>
      <c r="W86" s="238"/>
      <c r="X86" s="238"/>
      <c r="Y86" s="238"/>
      <c r="Z86" s="238"/>
      <c r="AA86" s="238"/>
      <c r="AB86" s="238"/>
      <c r="AC86" s="238"/>
      <c r="AD86" s="238"/>
      <c r="AE86" s="238"/>
      <c r="AF86" s="238"/>
      <c r="AG86" s="238"/>
      <c r="AH86" s="238"/>
      <c r="AI86" s="238"/>
      <c r="AJ86" s="238"/>
      <c r="AK86" s="238"/>
      <c r="AL86" s="239"/>
      <c r="AM86" s="240">
        <f t="shared" si="4"/>
        <v>0</v>
      </c>
      <c r="AN86" s="240"/>
      <c r="AO86" s="240"/>
      <c r="AP86" s="240"/>
      <c r="AQ86" s="240"/>
      <c r="AR86" s="240"/>
      <c r="AS86" s="240"/>
      <c r="AT86" s="240"/>
      <c r="AU86" s="240"/>
      <c r="AV86" s="240"/>
      <c r="AW86" s="240"/>
      <c r="AX86" s="241">
        <f t="shared" si="5"/>
        <v>0</v>
      </c>
      <c r="AY86" s="242"/>
      <c r="AZ86" s="242"/>
      <c r="BA86" s="242"/>
      <c r="BB86" s="243">
        <f t="shared" si="6"/>
        <v>0</v>
      </c>
      <c r="BC86" s="243"/>
      <c r="BD86" s="243"/>
      <c r="BE86" s="243"/>
      <c r="BF86" s="243"/>
      <c r="BG86" s="243"/>
      <c r="BH86" s="243"/>
      <c r="BI86" s="223">
        <f t="shared" si="7"/>
        <v>0</v>
      </c>
      <c r="BJ86" s="223"/>
      <c r="BK86" s="223"/>
      <c r="BL86" s="223"/>
      <c r="BM86" s="223"/>
      <c r="BN86" s="223"/>
      <c r="BO86" s="224">
        <f t="shared" si="8"/>
        <v>0</v>
      </c>
      <c r="BP86" s="224"/>
      <c r="BQ86" s="224"/>
      <c r="BR86" s="224"/>
      <c r="BS86" s="224"/>
      <c r="BT86" s="224"/>
      <c r="BU86" s="224"/>
      <c r="BV86" s="224"/>
      <c r="BW86" s="224"/>
      <c r="BX86" s="225"/>
      <c r="BY86" s="168">
        <f t="shared" si="9"/>
        <v>0</v>
      </c>
      <c r="BZ86" s="169"/>
      <c r="CA86" s="169"/>
      <c r="CB86" s="170">
        <f t="shared" si="10"/>
        <v>0</v>
      </c>
      <c r="CC86" s="171"/>
      <c r="CD86" s="172"/>
      <c r="CE86" s="3"/>
      <c r="CF86" s="3"/>
      <c r="CG86" s="72"/>
      <c r="CH86" s="45" t="s">
        <v>48</v>
      </c>
      <c r="CI86" s="48">
        <f>+BO40</f>
        <v>0</v>
      </c>
      <c r="CJ86" s="62"/>
      <c r="CK86" s="39"/>
      <c r="CL86" s="39"/>
      <c r="CM86" s="39"/>
      <c r="CN86" s="39"/>
      <c r="CO86" s="39"/>
      <c r="CP86" s="39"/>
      <c r="CQ86" s="40"/>
      <c r="CR86" s="40"/>
      <c r="CS86" s="40"/>
      <c r="CT86" s="40"/>
      <c r="CU86" s="40"/>
      <c r="CV86" s="40"/>
      <c r="CW86" s="40"/>
      <c r="CX86" s="40"/>
      <c r="CY86" s="40"/>
      <c r="CZ86" s="40"/>
      <c r="DA86" s="41"/>
      <c r="DB86" s="41"/>
      <c r="DC86" s="41"/>
      <c r="DD86" s="41"/>
      <c r="DE86" s="41"/>
      <c r="DF86" s="41"/>
      <c r="DG86" s="41"/>
      <c r="DH86" s="41"/>
      <c r="DI86" s="41"/>
      <c r="DJ86" s="41"/>
      <c r="DK86" s="41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</row>
    <row r="87" spans="1:183" s="1" customFormat="1" ht="23.85" customHeight="1" x14ac:dyDescent="0.15">
      <c r="A87" s="58"/>
      <c r="B87" s="58"/>
      <c r="C87" s="58"/>
      <c r="D87" s="234">
        <f t="shared" si="1"/>
        <v>0</v>
      </c>
      <c r="E87" s="235"/>
      <c r="F87" s="236"/>
      <c r="G87" s="236"/>
      <c r="H87" s="236">
        <f t="shared" si="2"/>
        <v>0</v>
      </c>
      <c r="I87" s="236"/>
      <c r="J87" s="236"/>
      <c r="K87" s="236"/>
      <c r="L87" s="237">
        <f t="shared" si="3"/>
        <v>0</v>
      </c>
      <c r="M87" s="238"/>
      <c r="N87" s="238"/>
      <c r="O87" s="238"/>
      <c r="P87" s="238"/>
      <c r="Q87" s="238"/>
      <c r="R87" s="238"/>
      <c r="S87" s="238"/>
      <c r="T87" s="238"/>
      <c r="U87" s="238"/>
      <c r="V87" s="238"/>
      <c r="W87" s="238"/>
      <c r="X87" s="238"/>
      <c r="Y87" s="238"/>
      <c r="Z87" s="238"/>
      <c r="AA87" s="238"/>
      <c r="AB87" s="238"/>
      <c r="AC87" s="238"/>
      <c r="AD87" s="238"/>
      <c r="AE87" s="238"/>
      <c r="AF87" s="238"/>
      <c r="AG87" s="238"/>
      <c r="AH87" s="238"/>
      <c r="AI87" s="238"/>
      <c r="AJ87" s="238"/>
      <c r="AK87" s="238"/>
      <c r="AL87" s="239"/>
      <c r="AM87" s="240">
        <f t="shared" si="4"/>
        <v>0</v>
      </c>
      <c r="AN87" s="240"/>
      <c r="AO87" s="240"/>
      <c r="AP87" s="240"/>
      <c r="AQ87" s="240"/>
      <c r="AR87" s="240"/>
      <c r="AS87" s="240"/>
      <c r="AT87" s="240"/>
      <c r="AU87" s="240"/>
      <c r="AV87" s="240"/>
      <c r="AW87" s="240"/>
      <c r="AX87" s="241">
        <f t="shared" si="5"/>
        <v>0</v>
      </c>
      <c r="AY87" s="242"/>
      <c r="AZ87" s="242"/>
      <c r="BA87" s="242"/>
      <c r="BB87" s="243">
        <f t="shared" si="6"/>
        <v>0</v>
      </c>
      <c r="BC87" s="243"/>
      <c r="BD87" s="243"/>
      <c r="BE87" s="243"/>
      <c r="BF87" s="243"/>
      <c r="BG87" s="243"/>
      <c r="BH87" s="243"/>
      <c r="BI87" s="223">
        <f t="shared" si="7"/>
        <v>0</v>
      </c>
      <c r="BJ87" s="223"/>
      <c r="BK87" s="223"/>
      <c r="BL87" s="223"/>
      <c r="BM87" s="223"/>
      <c r="BN87" s="223"/>
      <c r="BO87" s="224">
        <f t="shared" si="8"/>
        <v>0</v>
      </c>
      <c r="BP87" s="224"/>
      <c r="BQ87" s="224"/>
      <c r="BR87" s="224"/>
      <c r="BS87" s="224"/>
      <c r="BT87" s="224"/>
      <c r="BU87" s="224"/>
      <c r="BV87" s="224"/>
      <c r="BW87" s="224"/>
      <c r="BX87" s="225"/>
      <c r="BY87" s="168">
        <f t="shared" si="9"/>
        <v>0</v>
      </c>
      <c r="BZ87" s="169"/>
      <c r="CA87" s="169"/>
      <c r="CB87" s="170">
        <f t="shared" si="10"/>
        <v>0</v>
      </c>
      <c r="CC87" s="171"/>
      <c r="CD87" s="172"/>
      <c r="CE87" s="3"/>
      <c r="CF87" s="3"/>
      <c r="CG87" s="72"/>
      <c r="CH87" s="244" t="s">
        <v>49</v>
      </c>
      <c r="CI87" s="246">
        <f>SUM(CI81:CI86)</f>
        <v>0</v>
      </c>
      <c r="CJ87" s="62"/>
      <c r="CK87" s="39"/>
      <c r="CL87" s="39"/>
      <c r="CM87" s="39"/>
      <c r="CN87" s="39"/>
      <c r="CO87" s="39"/>
      <c r="CP87" s="39"/>
      <c r="CQ87" s="40"/>
      <c r="CR87" s="40"/>
      <c r="CS87" s="40"/>
      <c r="CT87" s="40"/>
      <c r="CU87" s="40"/>
      <c r="CV87" s="40"/>
      <c r="CW87" s="40"/>
      <c r="CX87" s="40"/>
      <c r="CY87" s="40"/>
      <c r="CZ87" s="40"/>
      <c r="DA87" s="221"/>
      <c r="DB87" s="221"/>
      <c r="DC87" s="221"/>
      <c r="DD87" s="221"/>
      <c r="DE87" s="221"/>
      <c r="DF87" s="221"/>
      <c r="DG87" s="221"/>
      <c r="DH87" s="221"/>
      <c r="DI87" s="221"/>
      <c r="DJ87" s="221"/>
      <c r="DK87" s="221"/>
      <c r="DL87" s="222"/>
      <c r="DM87" s="222"/>
      <c r="DN87" s="222"/>
      <c r="DO87" s="222"/>
      <c r="DP87" s="222"/>
      <c r="DQ87" s="222"/>
      <c r="DR87" s="222"/>
      <c r="DS87" s="222"/>
      <c r="DT87" s="222"/>
      <c r="DU87" s="222"/>
      <c r="DV87" s="222"/>
      <c r="DW87" s="222"/>
      <c r="DX87" s="222"/>
      <c r="DY87" s="222"/>
      <c r="DZ87" s="222"/>
      <c r="EA87" s="222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</row>
    <row r="88" spans="1:183" s="1" customFormat="1" ht="23.85" customHeight="1" x14ac:dyDescent="0.15">
      <c r="A88" s="58"/>
      <c r="B88" s="58"/>
      <c r="C88" s="58"/>
      <c r="D88" s="234">
        <f t="shared" si="1"/>
        <v>0</v>
      </c>
      <c r="E88" s="235"/>
      <c r="F88" s="236"/>
      <c r="G88" s="236"/>
      <c r="H88" s="236">
        <f t="shared" si="2"/>
        <v>0</v>
      </c>
      <c r="I88" s="236"/>
      <c r="J88" s="236"/>
      <c r="K88" s="236"/>
      <c r="L88" s="237">
        <f t="shared" si="3"/>
        <v>0</v>
      </c>
      <c r="M88" s="238"/>
      <c r="N88" s="238"/>
      <c r="O88" s="238"/>
      <c r="P88" s="238"/>
      <c r="Q88" s="238"/>
      <c r="R88" s="238"/>
      <c r="S88" s="238"/>
      <c r="T88" s="238"/>
      <c r="U88" s="238"/>
      <c r="V88" s="238"/>
      <c r="W88" s="238"/>
      <c r="X88" s="238"/>
      <c r="Y88" s="238"/>
      <c r="Z88" s="238"/>
      <c r="AA88" s="238"/>
      <c r="AB88" s="238"/>
      <c r="AC88" s="238"/>
      <c r="AD88" s="238"/>
      <c r="AE88" s="238"/>
      <c r="AF88" s="238"/>
      <c r="AG88" s="238"/>
      <c r="AH88" s="238"/>
      <c r="AI88" s="238"/>
      <c r="AJ88" s="238"/>
      <c r="AK88" s="238"/>
      <c r="AL88" s="239"/>
      <c r="AM88" s="240">
        <f t="shared" si="4"/>
        <v>0</v>
      </c>
      <c r="AN88" s="240"/>
      <c r="AO88" s="240"/>
      <c r="AP88" s="240"/>
      <c r="AQ88" s="240"/>
      <c r="AR88" s="240"/>
      <c r="AS88" s="240"/>
      <c r="AT88" s="240"/>
      <c r="AU88" s="240"/>
      <c r="AV88" s="240"/>
      <c r="AW88" s="240"/>
      <c r="AX88" s="241">
        <f t="shared" si="5"/>
        <v>0</v>
      </c>
      <c r="AY88" s="242"/>
      <c r="AZ88" s="242"/>
      <c r="BA88" s="242"/>
      <c r="BB88" s="243">
        <f t="shared" si="6"/>
        <v>0</v>
      </c>
      <c r="BC88" s="243"/>
      <c r="BD88" s="243"/>
      <c r="BE88" s="243"/>
      <c r="BF88" s="243"/>
      <c r="BG88" s="243"/>
      <c r="BH88" s="243"/>
      <c r="BI88" s="223">
        <f t="shared" si="7"/>
        <v>0</v>
      </c>
      <c r="BJ88" s="223"/>
      <c r="BK88" s="223"/>
      <c r="BL88" s="223"/>
      <c r="BM88" s="223"/>
      <c r="BN88" s="223"/>
      <c r="BO88" s="224">
        <f t="shared" si="8"/>
        <v>0</v>
      </c>
      <c r="BP88" s="224"/>
      <c r="BQ88" s="224"/>
      <c r="BR88" s="224"/>
      <c r="BS88" s="224"/>
      <c r="BT88" s="224"/>
      <c r="BU88" s="224"/>
      <c r="BV88" s="224"/>
      <c r="BW88" s="224"/>
      <c r="BX88" s="225"/>
      <c r="BY88" s="168">
        <f t="shared" si="9"/>
        <v>0</v>
      </c>
      <c r="BZ88" s="169"/>
      <c r="CA88" s="169"/>
      <c r="CB88" s="170">
        <f t="shared" si="10"/>
        <v>0</v>
      </c>
      <c r="CC88" s="171"/>
      <c r="CD88" s="172"/>
      <c r="CE88" s="3"/>
      <c r="CF88" s="3"/>
      <c r="CG88" s="3"/>
      <c r="CH88" s="245"/>
      <c r="CI88" s="247"/>
      <c r="CJ88" s="62"/>
      <c r="CK88" s="39"/>
      <c r="CL88" s="39"/>
      <c r="CM88" s="39"/>
      <c r="CN88" s="39"/>
      <c r="CO88" s="39"/>
      <c r="CP88" s="39"/>
      <c r="CQ88" s="40"/>
      <c r="CR88" s="40"/>
      <c r="CS88" s="40"/>
      <c r="CT88" s="40"/>
      <c r="CU88" s="40"/>
      <c r="CV88" s="40"/>
      <c r="CW88" s="40"/>
      <c r="CX88" s="40"/>
      <c r="CY88" s="40"/>
      <c r="CZ88" s="40"/>
      <c r="DA88" s="221"/>
      <c r="DB88" s="221"/>
      <c r="DC88" s="221"/>
      <c r="DD88" s="221"/>
      <c r="DE88" s="221"/>
      <c r="DF88" s="221"/>
      <c r="DG88" s="221"/>
      <c r="DH88" s="221"/>
      <c r="DI88" s="221"/>
      <c r="DJ88" s="221"/>
      <c r="DK88" s="221"/>
      <c r="DL88" s="222"/>
      <c r="DM88" s="222"/>
      <c r="DN88" s="222"/>
      <c r="DO88" s="222"/>
      <c r="DP88" s="222"/>
      <c r="DQ88" s="222"/>
      <c r="DR88" s="222"/>
      <c r="DS88" s="222"/>
      <c r="DT88" s="222"/>
      <c r="DU88" s="222"/>
      <c r="DV88" s="222"/>
      <c r="DW88" s="222"/>
      <c r="DX88" s="222"/>
      <c r="DY88" s="222"/>
      <c r="DZ88" s="222"/>
      <c r="EA88" s="222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</row>
    <row r="89" spans="1:183" s="1" customFormat="1" ht="23.85" customHeight="1" x14ac:dyDescent="0.15">
      <c r="A89" s="58"/>
      <c r="B89" s="58"/>
      <c r="C89" s="58"/>
      <c r="D89" s="234">
        <f t="shared" si="1"/>
        <v>0</v>
      </c>
      <c r="E89" s="235"/>
      <c r="F89" s="236"/>
      <c r="G89" s="236"/>
      <c r="H89" s="236">
        <f t="shared" si="2"/>
        <v>0</v>
      </c>
      <c r="I89" s="236"/>
      <c r="J89" s="236"/>
      <c r="K89" s="236"/>
      <c r="L89" s="237">
        <f t="shared" si="3"/>
        <v>0</v>
      </c>
      <c r="M89" s="238"/>
      <c r="N89" s="238"/>
      <c r="O89" s="238"/>
      <c r="P89" s="238"/>
      <c r="Q89" s="238"/>
      <c r="R89" s="238"/>
      <c r="S89" s="238"/>
      <c r="T89" s="238"/>
      <c r="U89" s="238"/>
      <c r="V89" s="238"/>
      <c r="W89" s="238"/>
      <c r="X89" s="238"/>
      <c r="Y89" s="238"/>
      <c r="Z89" s="238"/>
      <c r="AA89" s="238"/>
      <c r="AB89" s="238"/>
      <c r="AC89" s="238"/>
      <c r="AD89" s="238"/>
      <c r="AE89" s="238"/>
      <c r="AF89" s="238"/>
      <c r="AG89" s="238"/>
      <c r="AH89" s="238"/>
      <c r="AI89" s="238"/>
      <c r="AJ89" s="238"/>
      <c r="AK89" s="238"/>
      <c r="AL89" s="239"/>
      <c r="AM89" s="240">
        <f t="shared" si="4"/>
        <v>0</v>
      </c>
      <c r="AN89" s="240"/>
      <c r="AO89" s="240"/>
      <c r="AP89" s="240"/>
      <c r="AQ89" s="240"/>
      <c r="AR89" s="240"/>
      <c r="AS89" s="240"/>
      <c r="AT89" s="240"/>
      <c r="AU89" s="240"/>
      <c r="AV89" s="240"/>
      <c r="AW89" s="240"/>
      <c r="AX89" s="241">
        <f t="shared" si="5"/>
        <v>0</v>
      </c>
      <c r="AY89" s="242"/>
      <c r="AZ89" s="242"/>
      <c r="BA89" s="242"/>
      <c r="BB89" s="243">
        <f t="shared" si="6"/>
        <v>0</v>
      </c>
      <c r="BC89" s="243"/>
      <c r="BD89" s="243"/>
      <c r="BE89" s="243"/>
      <c r="BF89" s="243"/>
      <c r="BG89" s="243"/>
      <c r="BH89" s="243"/>
      <c r="BI89" s="223">
        <f t="shared" si="7"/>
        <v>0</v>
      </c>
      <c r="BJ89" s="223"/>
      <c r="BK89" s="223"/>
      <c r="BL89" s="223"/>
      <c r="BM89" s="223"/>
      <c r="BN89" s="223"/>
      <c r="BO89" s="224">
        <f t="shared" si="8"/>
        <v>0</v>
      </c>
      <c r="BP89" s="224"/>
      <c r="BQ89" s="224"/>
      <c r="BR89" s="224"/>
      <c r="BS89" s="224"/>
      <c r="BT89" s="224"/>
      <c r="BU89" s="224"/>
      <c r="BV89" s="224"/>
      <c r="BW89" s="224"/>
      <c r="BX89" s="225"/>
      <c r="BY89" s="168">
        <f t="shared" si="9"/>
        <v>0</v>
      </c>
      <c r="BZ89" s="169"/>
      <c r="CA89" s="169"/>
      <c r="CB89" s="170">
        <f t="shared" si="10"/>
        <v>0</v>
      </c>
      <c r="CC89" s="171"/>
      <c r="CD89" s="172"/>
      <c r="CE89" s="3"/>
      <c r="CF89" s="3"/>
      <c r="CG89" s="3"/>
      <c r="CH89" s="49" t="s">
        <v>50</v>
      </c>
      <c r="CI89" s="50">
        <f>+BH21</f>
        <v>0</v>
      </c>
      <c r="CJ89" s="62"/>
      <c r="CK89" s="39"/>
      <c r="CL89" s="39"/>
      <c r="CM89" s="39"/>
      <c r="CN89" s="39"/>
      <c r="CO89" s="39"/>
      <c r="CP89" s="39"/>
      <c r="CQ89" s="40"/>
      <c r="CR89" s="40"/>
      <c r="CS89" s="40"/>
      <c r="CT89" s="40"/>
      <c r="CU89" s="40"/>
      <c r="CV89" s="40"/>
      <c r="CW89" s="40"/>
      <c r="CX89" s="40"/>
      <c r="CY89" s="40"/>
      <c r="CZ89" s="40"/>
      <c r="DA89" s="221"/>
      <c r="DB89" s="221"/>
      <c r="DC89" s="221"/>
      <c r="DD89" s="221"/>
      <c r="DE89" s="221"/>
      <c r="DF89" s="221"/>
      <c r="DG89" s="221"/>
      <c r="DH89" s="221"/>
      <c r="DI89" s="221"/>
      <c r="DJ89" s="221"/>
      <c r="DK89" s="221"/>
      <c r="DL89" s="222"/>
      <c r="DM89" s="222"/>
      <c r="DN89" s="222"/>
      <c r="DO89" s="222"/>
      <c r="DP89" s="222"/>
      <c r="DQ89" s="222"/>
      <c r="DR89" s="222"/>
      <c r="DS89" s="222"/>
      <c r="DT89" s="222"/>
      <c r="DU89" s="222"/>
      <c r="DV89" s="222"/>
      <c r="DW89" s="222"/>
      <c r="DX89" s="222"/>
      <c r="DY89" s="222"/>
      <c r="DZ89" s="222"/>
      <c r="EA89" s="222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</row>
    <row r="90" spans="1:183" s="1" customFormat="1" ht="23.85" customHeight="1" x14ac:dyDescent="0.15">
      <c r="A90" s="58"/>
      <c r="B90" s="58"/>
      <c r="C90" s="58"/>
      <c r="D90" s="234">
        <f t="shared" si="1"/>
        <v>0</v>
      </c>
      <c r="E90" s="235"/>
      <c r="F90" s="236"/>
      <c r="G90" s="236"/>
      <c r="H90" s="236">
        <f t="shared" si="2"/>
        <v>0</v>
      </c>
      <c r="I90" s="236"/>
      <c r="J90" s="236"/>
      <c r="K90" s="236"/>
      <c r="L90" s="237">
        <f t="shared" si="3"/>
        <v>0</v>
      </c>
      <c r="M90" s="238"/>
      <c r="N90" s="238"/>
      <c r="O90" s="238"/>
      <c r="P90" s="238"/>
      <c r="Q90" s="238"/>
      <c r="R90" s="238"/>
      <c r="S90" s="238"/>
      <c r="T90" s="238"/>
      <c r="U90" s="238"/>
      <c r="V90" s="238"/>
      <c r="W90" s="238"/>
      <c r="X90" s="238"/>
      <c r="Y90" s="238"/>
      <c r="Z90" s="238"/>
      <c r="AA90" s="238"/>
      <c r="AB90" s="238"/>
      <c r="AC90" s="238"/>
      <c r="AD90" s="238"/>
      <c r="AE90" s="238"/>
      <c r="AF90" s="238"/>
      <c r="AG90" s="238"/>
      <c r="AH90" s="238"/>
      <c r="AI90" s="238"/>
      <c r="AJ90" s="238"/>
      <c r="AK90" s="238"/>
      <c r="AL90" s="239"/>
      <c r="AM90" s="240">
        <f t="shared" si="4"/>
        <v>0</v>
      </c>
      <c r="AN90" s="240"/>
      <c r="AO90" s="240"/>
      <c r="AP90" s="240"/>
      <c r="AQ90" s="240"/>
      <c r="AR90" s="240"/>
      <c r="AS90" s="240"/>
      <c r="AT90" s="240"/>
      <c r="AU90" s="240"/>
      <c r="AV90" s="240"/>
      <c r="AW90" s="240"/>
      <c r="AX90" s="241">
        <f t="shared" si="5"/>
        <v>0</v>
      </c>
      <c r="AY90" s="242"/>
      <c r="AZ90" s="242"/>
      <c r="BA90" s="242"/>
      <c r="BB90" s="243">
        <f t="shared" si="6"/>
        <v>0</v>
      </c>
      <c r="BC90" s="243"/>
      <c r="BD90" s="243"/>
      <c r="BE90" s="243"/>
      <c r="BF90" s="243"/>
      <c r="BG90" s="243"/>
      <c r="BH90" s="243"/>
      <c r="BI90" s="223">
        <f t="shared" si="7"/>
        <v>0</v>
      </c>
      <c r="BJ90" s="223"/>
      <c r="BK90" s="223"/>
      <c r="BL90" s="223"/>
      <c r="BM90" s="223"/>
      <c r="BN90" s="223"/>
      <c r="BO90" s="224">
        <f t="shared" si="8"/>
        <v>0</v>
      </c>
      <c r="BP90" s="224"/>
      <c r="BQ90" s="224"/>
      <c r="BR90" s="224"/>
      <c r="BS90" s="224"/>
      <c r="BT90" s="224"/>
      <c r="BU90" s="224"/>
      <c r="BV90" s="224"/>
      <c r="BW90" s="224"/>
      <c r="BX90" s="225"/>
      <c r="BY90" s="168">
        <f t="shared" si="9"/>
        <v>0</v>
      </c>
      <c r="BZ90" s="169"/>
      <c r="CA90" s="169"/>
      <c r="CB90" s="170">
        <f t="shared" si="10"/>
        <v>0</v>
      </c>
      <c r="CC90" s="171"/>
      <c r="CD90" s="172"/>
      <c r="CE90" s="3"/>
      <c r="CF90" s="3"/>
      <c r="CG90" s="3"/>
      <c r="CH90" s="51" t="s">
        <v>51</v>
      </c>
      <c r="CI90" s="52">
        <f>+CI87-CI89</f>
        <v>0</v>
      </c>
      <c r="CJ90" s="62"/>
      <c r="CK90" s="39"/>
      <c r="CL90" s="39"/>
      <c r="CM90" s="39"/>
      <c r="CN90" s="39"/>
      <c r="CO90" s="39"/>
      <c r="CP90" s="39"/>
      <c r="CQ90" s="40"/>
      <c r="CR90" s="40"/>
      <c r="CS90" s="40"/>
      <c r="CT90" s="40"/>
      <c r="CU90" s="40"/>
      <c r="CV90" s="40"/>
      <c r="CW90" s="40"/>
      <c r="CX90" s="40"/>
      <c r="CY90" s="40"/>
      <c r="CZ90" s="40"/>
      <c r="DA90" s="221"/>
      <c r="DB90" s="221"/>
      <c r="DC90" s="221"/>
      <c r="DD90" s="221"/>
      <c r="DE90" s="221"/>
      <c r="DF90" s="221"/>
      <c r="DG90" s="221"/>
      <c r="DH90" s="221"/>
      <c r="DI90" s="221"/>
      <c r="DJ90" s="221"/>
      <c r="DK90" s="221"/>
      <c r="DL90" s="222"/>
      <c r="DM90" s="222"/>
      <c r="DN90" s="222"/>
      <c r="DO90" s="222"/>
      <c r="DP90" s="222"/>
      <c r="DQ90" s="222"/>
      <c r="DR90" s="222"/>
      <c r="DS90" s="222"/>
      <c r="DT90" s="222"/>
      <c r="DU90" s="222"/>
      <c r="DV90" s="222"/>
      <c r="DW90" s="222"/>
      <c r="DX90" s="222"/>
      <c r="DY90" s="222"/>
      <c r="DZ90" s="222"/>
      <c r="EA90" s="222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</row>
    <row r="91" spans="1:183" s="1" customFormat="1" ht="23.85" customHeight="1" x14ac:dyDescent="0.15">
      <c r="A91" s="58"/>
      <c r="B91" s="58"/>
      <c r="C91" s="58"/>
      <c r="D91" s="234">
        <f t="shared" si="1"/>
        <v>0</v>
      </c>
      <c r="E91" s="235"/>
      <c r="F91" s="236"/>
      <c r="G91" s="236"/>
      <c r="H91" s="236">
        <f t="shared" si="2"/>
        <v>0</v>
      </c>
      <c r="I91" s="236"/>
      <c r="J91" s="236"/>
      <c r="K91" s="236"/>
      <c r="L91" s="237">
        <f t="shared" si="3"/>
        <v>0</v>
      </c>
      <c r="M91" s="238"/>
      <c r="N91" s="238"/>
      <c r="O91" s="238"/>
      <c r="P91" s="238"/>
      <c r="Q91" s="238"/>
      <c r="R91" s="238"/>
      <c r="S91" s="238"/>
      <c r="T91" s="238"/>
      <c r="U91" s="238"/>
      <c r="V91" s="238"/>
      <c r="W91" s="238"/>
      <c r="X91" s="238"/>
      <c r="Y91" s="238"/>
      <c r="Z91" s="238"/>
      <c r="AA91" s="238"/>
      <c r="AB91" s="238"/>
      <c r="AC91" s="238"/>
      <c r="AD91" s="238"/>
      <c r="AE91" s="238"/>
      <c r="AF91" s="238"/>
      <c r="AG91" s="238"/>
      <c r="AH91" s="238"/>
      <c r="AI91" s="238"/>
      <c r="AJ91" s="238"/>
      <c r="AK91" s="238"/>
      <c r="AL91" s="239"/>
      <c r="AM91" s="240">
        <f t="shared" si="4"/>
        <v>0</v>
      </c>
      <c r="AN91" s="240"/>
      <c r="AO91" s="240"/>
      <c r="AP91" s="240"/>
      <c r="AQ91" s="240"/>
      <c r="AR91" s="240"/>
      <c r="AS91" s="240"/>
      <c r="AT91" s="240"/>
      <c r="AU91" s="240"/>
      <c r="AV91" s="240"/>
      <c r="AW91" s="240"/>
      <c r="AX91" s="241">
        <f t="shared" si="5"/>
        <v>0</v>
      </c>
      <c r="AY91" s="242"/>
      <c r="AZ91" s="242"/>
      <c r="BA91" s="242"/>
      <c r="BB91" s="243">
        <f t="shared" si="6"/>
        <v>0</v>
      </c>
      <c r="BC91" s="243"/>
      <c r="BD91" s="243"/>
      <c r="BE91" s="243"/>
      <c r="BF91" s="243"/>
      <c r="BG91" s="243"/>
      <c r="BH91" s="243"/>
      <c r="BI91" s="223">
        <f t="shared" si="7"/>
        <v>0</v>
      </c>
      <c r="BJ91" s="223"/>
      <c r="BK91" s="223"/>
      <c r="BL91" s="223"/>
      <c r="BM91" s="223"/>
      <c r="BN91" s="223"/>
      <c r="BO91" s="224">
        <f t="shared" si="8"/>
        <v>0</v>
      </c>
      <c r="BP91" s="224"/>
      <c r="BQ91" s="224"/>
      <c r="BR91" s="224"/>
      <c r="BS91" s="224"/>
      <c r="BT91" s="224"/>
      <c r="BU91" s="224"/>
      <c r="BV91" s="224"/>
      <c r="BW91" s="224"/>
      <c r="BX91" s="225"/>
      <c r="BY91" s="168">
        <f t="shared" si="9"/>
        <v>0</v>
      </c>
      <c r="BZ91" s="169"/>
      <c r="CA91" s="169"/>
      <c r="CB91" s="170">
        <f t="shared" si="10"/>
        <v>0</v>
      </c>
      <c r="CC91" s="171"/>
      <c r="CD91" s="172"/>
      <c r="CE91" s="3"/>
      <c r="CF91" s="3"/>
      <c r="CG91" s="3"/>
      <c r="CH91" s="3"/>
      <c r="CI91" s="3"/>
      <c r="CJ91" s="62"/>
      <c r="CK91" s="39"/>
      <c r="CL91" s="39"/>
      <c r="CM91" s="39"/>
      <c r="CN91" s="39"/>
      <c r="CO91" s="39"/>
      <c r="CP91" s="39"/>
      <c r="CQ91" s="40"/>
      <c r="CR91" s="40"/>
      <c r="CS91" s="40"/>
      <c r="CT91" s="40"/>
      <c r="CU91" s="40"/>
      <c r="CV91" s="40"/>
      <c r="CW91" s="40"/>
      <c r="CX91" s="40"/>
      <c r="CY91" s="40"/>
      <c r="CZ91" s="40"/>
      <c r="DA91" s="221"/>
      <c r="DB91" s="221"/>
      <c r="DC91" s="221"/>
      <c r="DD91" s="221"/>
      <c r="DE91" s="221"/>
      <c r="DF91" s="221"/>
      <c r="DG91" s="221"/>
      <c r="DH91" s="221"/>
      <c r="DI91" s="221"/>
      <c r="DJ91" s="221"/>
      <c r="DK91" s="221"/>
      <c r="DL91" s="222"/>
      <c r="DM91" s="222"/>
      <c r="DN91" s="222"/>
      <c r="DO91" s="222"/>
      <c r="DP91" s="222"/>
      <c r="DQ91" s="222"/>
      <c r="DR91" s="222"/>
      <c r="DS91" s="222"/>
      <c r="DT91" s="222"/>
      <c r="DU91" s="222"/>
      <c r="DV91" s="222"/>
      <c r="DW91" s="222"/>
      <c r="DX91" s="222"/>
      <c r="DY91" s="222"/>
      <c r="DZ91" s="222"/>
      <c r="EA91" s="222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</row>
    <row r="92" spans="1:183" s="1" customFormat="1" ht="23.85" customHeight="1" x14ac:dyDescent="0.15">
      <c r="A92" s="58"/>
      <c r="B92" s="58"/>
      <c r="C92" s="58"/>
      <c r="D92" s="234">
        <f t="shared" si="1"/>
        <v>0</v>
      </c>
      <c r="E92" s="235"/>
      <c r="F92" s="236"/>
      <c r="G92" s="236"/>
      <c r="H92" s="236">
        <f t="shared" si="2"/>
        <v>0</v>
      </c>
      <c r="I92" s="236"/>
      <c r="J92" s="236"/>
      <c r="K92" s="236"/>
      <c r="L92" s="237">
        <f t="shared" si="3"/>
        <v>0</v>
      </c>
      <c r="M92" s="238"/>
      <c r="N92" s="238"/>
      <c r="O92" s="238"/>
      <c r="P92" s="238"/>
      <c r="Q92" s="238"/>
      <c r="R92" s="238"/>
      <c r="S92" s="238"/>
      <c r="T92" s="238"/>
      <c r="U92" s="238"/>
      <c r="V92" s="238"/>
      <c r="W92" s="238"/>
      <c r="X92" s="238"/>
      <c r="Y92" s="238"/>
      <c r="Z92" s="238"/>
      <c r="AA92" s="238"/>
      <c r="AB92" s="238"/>
      <c r="AC92" s="238"/>
      <c r="AD92" s="238"/>
      <c r="AE92" s="238"/>
      <c r="AF92" s="238"/>
      <c r="AG92" s="238"/>
      <c r="AH92" s="238"/>
      <c r="AI92" s="238"/>
      <c r="AJ92" s="238"/>
      <c r="AK92" s="238"/>
      <c r="AL92" s="239"/>
      <c r="AM92" s="240">
        <f t="shared" si="4"/>
        <v>0</v>
      </c>
      <c r="AN92" s="240"/>
      <c r="AO92" s="240"/>
      <c r="AP92" s="240"/>
      <c r="AQ92" s="240"/>
      <c r="AR92" s="240"/>
      <c r="AS92" s="240"/>
      <c r="AT92" s="240"/>
      <c r="AU92" s="240"/>
      <c r="AV92" s="240"/>
      <c r="AW92" s="240"/>
      <c r="AX92" s="241">
        <f t="shared" si="5"/>
        <v>0</v>
      </c>
      <c r="AY92" s="242"/>
      <c r="AZ92" s="242"/>
      <c r="BA92" s="242"/>
      <c r="BB92" s="243">
        <f t="shared" si="6"/>
        <v>0</v>
      </c>
      <c r="BC92" s="243"/>
      <c r="BD92" s="243"/>
      <c r="BE92" s="243"/>
      <c r="BF92" s="243"/>
      <c r="BG92" s="243"/>
      <c r="BH92" s="243"/>
      <c r="BI92" s="223">
        <f t="shared" si="7"/>
        <v>0</v>
      </c>
      <c r="BJ92" s="223"/>
      <c r="BK92" s="223"/>
      <c r="BL92" s="223"/>
      <c r="BM92" s="223"/>
      <c r="BN92" s="223"/>
      <c r="BO92" s="224">
        <f t="shared" si="8"/>
        <v>0</v>
      </c>
      <c r="BP92" s="224"/>
      <c r="BQ92" s="224"/>
      <c r="BR92" s="224"/>
      <c r="BS92" s="224"/>
      <c r="BT92" s="224"/>
      <c r="BU92" s="224"/>
      <c r="BV92" s="224"/>
      <c r="BW92" s="224"/>
      <c r="BX92" s="225"/>
      <c r="BY92" s="168">
        <f t="shared" si="9"/>
        <v>0</v>
      </c>
      <c r="BZ92" s="169"/>
      <c r="CA92" s="169"/>
      <c r="CB92" s="170">
        <f t="shared" si="10"/>
        <v>0</v>
      </c>
      <c r="CC92" s="171"/>
      <c r="CD92" s="172"/>
      <c r="CE92" s="3"/>
      <c r="CF92" s="3"/>
      <c r="CG92" s="3"/>
      <c r="CH92" s="3"/>
      <c r="CI92" s="3"/>
      <c r="CJ92" s="62"/>
      <c r="CK92" s="39"/>
      <c r="CL92" s="39"/>
      <c r="CM92" s="39"/>
      <c r="CN92" s="39"/>
      <c r="CO92" s="39"/>
      <c r="CP92" s="39"/>
      <c r="CQ92" s="40"/>
      <c r="CR92" s="40"/>
      <c r="CS92" s="40"/>
      <c r="CT92" s="40"/>
      <c r="CU92" s="40"/>
      <c r="CV92" s="40"/>
      <c r="CW92" s="40"/>
      <c r="CX92" s="40"/>
      <c r="CY92" s="40"/>
      <c r="CZ92" s="40"/>
      <c r="DA92" s="221"/>
      <c r="DB92" s="221"/>
      <c r="DC92" s="221"/>
      <c r="DD92" s="221"/>
      <c r="DE92" s="221"/>
      <c r="DF92" s="221"/>
      <c r="DG92" s="221"/>
      <c r="DH92" s="221"/>
      <c r="DI92" s="221"/>
      <c r="DJ92" s="221"/>
      <c r="DK92" s="221"/>
      <c r="DL92" s="222"/>
      <c r="DM92" s="222"/>
      <c r="DN92" s="222"/>
      <c r="DO92" s="222"/>
      <c r="DP92" s="222"/>
      <c r="DQ92" s="222"/>
      <c r="DR92" s="222"/>
      <c r="DS92" s="222"/>
      <c r="DT92" s="222"/>
      <c r="DU92" s="222"/>
      <c r="DV92" s="222"/>
      <c r="DW92" s="222"/>
      <c r="DX92" s="222"/>
      <c r="DY92" s="222"/>
      <c r="DZ92" s="222"/>
      <c r="EA92" s="222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</row>
    <row r="93" spans="1:183" s="1" customFormat="1" ht="23.85" customHeight="1" x14ac:dyDescent="0.15">
      <c r="A93" s="58"/>
      <c r="B93" s="58"/>
      <c r="C93" s="58"/>
      <c r="D93" s="226"/>
      <c r="E93" s="227"/>
      <c r="F93" s="228"/>
      <c r="G93" s="228"/>
      <c r="H93" s="228"/>
      <c r="I93" s="228"/>
      <c r="J93" s="228"/>
      <c r="K93" s="228"/>
      <c r="L93" s="229" t="s">
        <v>33</v>
      </c>
      <c r="M93" s="230"/>
      <c r="N93" s="230"/>
      <c r="O93" s="230"/>
      <c r="P93" s="230"/>
      <c r="Q93" s="230"/>
      <c r="R93" s="230"/>
      <c r="S93" s="230"/>
      <c r="T93" s="230"/>
      <c r="U93" s="230"/>
      <c r="V93" s="230"/>
      <c r="W93" s="230"/>
      <c r="X93" s="230"/>
      <c r="Y93" s="230"/>
      <c r="Z93" s="230"/>
      <c r="AA93" s="230"/>
      <c r="AB93" s="230"/>
      <c r="AC93" s="230"/>
      <c r="AD93" s="230"/>
      <c r="AE93" s="230"/>
      <c r="AF93" s="230"/>
      <c r="AG93" s="230"/>
      <c r="AH93" s="230"/>
      <c r="AI93" s="230"/>
      <c r="AJ93" s="230"/>
      <c r="AK93" s="230"/>
      <c r="AL93" s="231"/>
      <c r="AM93" s="232"/>
      <c r="AN93" s="232"/>
      <c r="AO93" s="232"/>
      <c r="AP93" s="232"/>
      <c r="AQ93" s="232"/>
      <c r="AR93" s="232"/>
      <c r="AS93" s="232"/>
      <c r="AT93" s="232"/>
      <c r="AU93" s="232"/>
      <c r="AV93" s="232"/>
      <c r="AW93" s="232"/>
      <c r="AX93" s="233"/>
      <c r="AY93" s="233"/>
      <c r="AZ93" s="233"/>
      <c r="BA93" s="233"/>
      <c r="BB93" s="214"/>
      <c r="BC93" s="214"/>
      <c r="BD93" s="214"/>
      <c r="BE93" s="214"/>
      <c r="BF93" s="214"/>
      <c r="BG93" s="214"/>
      <c r="BH93" s="214"/>
      <c r="BI93" s="215"/>
      <c r="BJ93" s="215"/>
      <c r="BK93" s="215"/>
      <c r="BL93" s="215"/>
      <c r="BM93" s="215"/>
      <c r="BN93" s="215"/>
      <c r="BO93" s="216">
        <f>+BO40</f>
        <v>0</v>
      </c>
      <c r="BP93" s="216"/>
      <c r="BQ93" s="216"/>
      <c r="BR93" s="216"/>
      <c r="BS93" s="216"/>
      <c r="BT93" s="216"/>
      <c r="BU93" s="216"/>
      <c r="BV93" s="216"/>
      <c r="BW93" s="216"/>
      <c r="BX93" s="217"/>
      <c r="BY93" s="218"/>
      <c r="BZ93" s="219"/>
      <c r="CA93" s="219"/>
      <c r="CB93" s="219"/>
      <c r="CC93" s="219"/>
      <c r="CD93" s="220"/>
      <c r="CE93" s="3"/>
      <c r="CF93" s="3"/>
      <c r="CG93" s="3"/>
      <c r="CH93" s="3"/>
      <c r="CI93" s="3"/>
      <c r="CJ93" s="62"/>
      <c r="CK93" s="42"/>
      <c r="CL93" s="42"/>
      <c r="CM93" s="42"/>
      <c r="CN93" s="42"/>
      <c r="CO93" s="42"/>
      <c r="CP93" s="42"/>
      <c r="CQ93" s="40"/>
      <c r="CR93" s="40"/>
      <c r="CS93" s="40"/>
      <c r="CT93" s="40"/>
      <c r="CU93" s="40"/>
      <c r="CV93" s="40"/>
      <c r="CW93" s="40"/>
      <c r="CX93" s="40"/>
      <c r="CY93" s="40"/>
      <c r="CZ93" s="40"/>
      <c r="DA93" s="221"/>
      <c r="DB93" s="221"/>
      <c r="DC93" s="221"/>
      <c r="DD93" s="221"/>
      <c r="DE93" s="221"/>
      <c r="DF93" s="221"/>
      <c r="DG93" s="221"/>
      <c r="DH93" s="221"/>
      <c r="DI93" s="221"/>
      <c r="DJ93" s="221"/>
      <c r="DK93" s="221"/>
      <c r="DL93" s="222"/>
      <c r="DM93" s="222"/>
      <c r="DN93" s="222"/>
      <c r="DO93" s="222"/>
      <c r="DP93" s="222"/>
      <c r="DQ93" s="222"/>
      <c r="DR93" s="222"/>
      <c r="DS93" s="222"/>
      <c r="DT93" s="222"/>
      <c r="DU93" s="222"/>
      <c r="DV93" s="222"/>
      <c r="DW93" s="222"/>
      <c r="DX93" s="222"/>
      <c r="DY93" s="222"/>
      <c r="DZ93" s="222"/>
      <c r="EA93" s="222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</row>
    <row r="94" spans="1:183" s="1" customFormat="1" ht="10.5" customHeight="1" thickBot="1" x14ac:dyDescent="0.2">
      <c r="A94" s="58"/>
      <c r="B94" s="58"/>
      <c r="C94" s="58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85"/>
      <c r="AL94" s="85"/>
      <c r="AM94" s="85"/>
      <c r="AN94" s="85"/>
      <c r="AO94" s="85"/>
      <c r="AP94" s="85"/>
      <c r="AQ94" s="85"/>
      <c r="AR94" s="85"/>
      <c r="AS94" s="85"/>
      <c r="AT94" s="85"/>
      <c r="AU94" s="85"/>
      <c r="AV94" s="85"/>
      <c r="AW94" s="85"/>
      <c r="AX94" s="85"/>
      <c r="AY94" s="85"/>
      <c r="AZ94" s="85"/>
      <c r="BA94" s="85"/>
      <c r="BB94" s="85"/>
      <c r="BC94" s="85"/>
      <c r="BD94" s="85"/>
      <c r="BE94" s="85"/>
      <c r="BF94" s="85"/>
      <c r="BG94" s="85"/>
      <c r="BH94" s="85"/>
      <c r="BI94" s="85"/>
      <c r="BJ94" s="85"/>
      <c r="BK94" s="85"/>
      <c r="BL94" s="85"/>
      <c r="BM94" s="85"/>
      <c r="BN94" s="85"/>
      <c r="BO94" s="85"/>
      <c r="BP94" s="85"/>
      <c r="BQ94" s="85"/>
      <c r="BR94" s="85"/>
      <c r="BS94" s="85"/>
      <c r="BT94" s="85"/>
      <c r="BU94" s="86"/>
      <c r="BV94" s="86"/>
      <c r="BW94" s="85"/>
      <c r="BX94" s="85"/>
      <c r="BY94" s="85"/>
      <c r="BZ94" s="85"/>
      <c r="CA94" s="85"/>
      <c r="CB94" s="85"/>
      <c r="CC94" s="85"/>
      <c r="CD94" s="85"/>
      <c r="CE94" s="3"/>
      <c r="CF94" s="3"/>
      <c r="CG94" s="3"/>
      <c r="CH94" s="3"/>
      <c r="CI94" s="3"/>
      <c r="CJ94" s="62"/>
      <c r="CK94" s="42"/>
      <c r="CL94" s="42"/>
      <c r="CM94" s="42"/>
      <c r="CN94" s="42"/>
      <c r="CO94" s="42"/>
      <c r="CP94" s="42"/>
      <c r="CQ94" s="40"/>
      <c r="CR94" s="40"/>
      <c r="CS94" s="40"/>
      <c r="CT94" s="40"/>
      <c r="CU94" s="40"/>
      <c r="CV94" s="40"/>
      <c r="CW94" s="40"/>
      <c r="CX94" s="40"/>
      <c r="CY94" s="40"/>
      <c r="CZ94" s="40"/>
      <c r="DA94" s="41"/>
      <c r="DB94" s="41"/>
      <c r="DC94" s="41"/>
      <c r="DD94" s="41"/>
      <c r="DE94" s="41"/>
      <c r="DF94" s="41"/>
      <c r="DG94" s="41"/>
      <c r="DH94" s="41"/>
      <c r="DI94" s="41"/>
      <c r="DJ94" s="41"/>
      <c r="DK94" s="41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</row>
    <row r="95" spans="1:183" s="1" customFormat="1" ht="14.25" customHeight="1" thickTop="1" x14ac:dyDescent="0.15">
      <c r="A95" s="58"/>
      <c r="B95" s="58"/>
      <c r="C95" s="58"/>
      <c r="D95" s="3"/>
      <c r="E95" s="3"/>
      <c r="F95" s="87" t="s">
        <v>66</v>
      </c>
      <c r="G95" s="36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21"/>
      <c r="BV95" s="21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62"/>
      <c r="CK95" s="42"/>
      <c r="CL95" s="42"/>
      <c r="CM95" s="42"/>
      <c r="CN95" s="42"/>
      <c r="CO95" s="42"/>
      <c r="CP95" s="42"/>
      <c r="CQ95" s="40"/>
      <c r="CR95" s="40"/>
      <c r="CS95" s="40"/>
      <c r="CT95" s="40"/>
      <c r="CU95" s="40"/>
      <c r="CV95" s="40"/>
      <c r="CW95" s="40"/>
      <c r="CX95" s="40"/>
      <c r="CY95" s="40"/>
      <c r="CZ95" s="40"/>
      <c r="DA95" s="41"/>
      <c r="DB95" s="41"/>
      <c r="DC95" s="41"/>
      <c r="DD95" s="41"/>
      <c r="DE95" s="41"/>
      <c r="DF95" s="41"/>
      <c r="DG95" s="41"/>
      <c r="DH95" s="41"/>
      <c r="DI95" s="41"/>
      <c r="DJ95" s="41"/>
      <c r="DK95" s="41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</row>
    <row r="96" spans="1:183" s="1" customFormat="1" ht="14.25" customHeight="1" x14ac:dyDescent="0.15">
      <c r="A96" s="58"/>
      <c r="B96" s="58"/>
      <c r="C96" s="58"/>
      <c r="D96" s="3"/>
      <c r="E96" s="3"/>
      <c r="F96" s="3"/>
      <c r="G96" s="205"/>
      <c r="H96" s="206"/>
      <c r="I96" s="206"/>
      <c r="J96" s="206"/>
      <c r="K96" s="206"/>
      <c r="L96" s="206"/>
      <c r="M96" s="206"/>
      <c r="N96" s="206"/>
      <c r="O96" s="206"/>
      <c r="P96" s="206"/>
      <c r="Q96" s="206"/>
      <c r="R96" s="206"/>
      <c r="S96" s="206"/>
      <c r="T96" s="206"/>
      <c r="U96" s="206"/>
      <c r="V96" s="206"/>
      <c r="W96" s="206"/>
      <c r="X96" s="206"/>
      <c r="Y96" s="206"/>
      <c r="Z96" s="206"/>
      <c r="AA96" s="206"/>
      <c r="AB96" s="206"/>
      <c r="AC96" s="206"/>
      <c r="AD96" s="206"/>
      <c r="AE96" s="206"/>
      <c r="AF96" s="206"/>
      <c r="AG96" s="206"/>
      <c r="AH96" s="206"/>
      <c r="AI96" s="206"/>
      <c r="AJ96" s="206"/>
      <c r="AK96" s="206"/>
      <c r="AL96" s="206"/>
      <c r="AM96" s="206"/>
      <c r="AN96" s="206"/>
      <c r="AO96" s="206"/>
      <c r="AP96" s="206"/>
      <c r="AQ96" s="206"/>
      <c r="AR96" s="206"/>
      <c r="AS96" s="206"/>
      <c r="AT96" s="206"/>
      <c r="AU96" s="206"/>
      <c r="AV96" s="206"/>
      <c r="AW96" s="206"/>
      <c r="AX96" s="206"/>
      <c r="AY96" s="206"/>
      <c r="AZ96" s="206"/>
      <c r="BA96" s="207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21"/>
      <c r="BV96" s="21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62"/>
      <c r="CK96" s="42"/>
      <c r="CL96" s="42"/>
      <c r="CM96" s="42"/>
      <c r="CN96" s="42"/>
      <c r="CO96" s="42"/>
      <c r="CP96" s="42"/>
      <c r="CQ96" s="40"/>
      <c r="CR96" s="40"/>
      <c r="CS96" s="40"/>
      <c r="CT96" s="40"/>
      <c r="CU96" s="40"/>
      <c r="CV96" s="40"/>
      <c r="CW96" s="40"/>
      <c r="CX96" s="40"/>
      <c r="CY96" s="40"/>
      <c r="CZ96" s="40"/>
      <c r="DA96" s="41"/>
      <c r="DB96" s="41"/>
      <c r="DC96" s="41"/>
      <c r="DD96" s="41"/>
      <c r="DE96" s="41"/>
      <c r="DF96" s="41"/>
      <c r="DG96" s="41"/>
      <c r="DH96" s="41"/>
      <c r="DI96" s="41"/>
      <c r="DJ96" s="41"/>
      <c r="DK96" s="41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</row>
    <row r="97" spans="1:183" s="1" customFormat="1" ht="14.25" customHeight="1" x14ac:dyDescent="0.15">
      <c r="A97" s="58"/>
      <c r="B97" s="58"/>
      <c r="C97" s="58"/>
      <c r="D97" s="3"/>
      <c r="E97" s="3"/>
      <c r="F97" s="3"/>
      <c r="G97" s="208"/>
      <c r="H97" s="209"/>
      <c r="I97" s="209"/>
      <c r="J97" s="209"/>
      <c r="K97" s="209"/>
      <c r="L97" s="209"/>
      <c r="M97" s="209"/>
      <c r="N97" s="209"/>
      <c r="O97" s="209"/>
      <c r="P97" s="209"/>
      <c r="Q97" s="209"/>
      <c r="R97" s="209"/>
      <c r="S97" s="209"/>
      <c r="T97" s="209"/>
      <c r="U97" s="209"/>
      <c r="V97" s="209"/>
      <c r="W97" s="209"/>
      <c r="X97" s="209"/>
      <c r="Y97" s="209"/>
      <c r="Z97" s="209"/>
      <c r="AA97" s="209"/>
      <c r="AB97" s="209"/>
      <c r="AC97" s="209"/>
      <c r="AD97" s="209"/>
      <c r="AE97" s="209"/>
      <c r="AF97" s="209"/>
      <c r="AG97" s="209"/>
      <c r="AH97" s="209"/>
      <c r="AI97" s="209"/>
      <c r="AJ97" s="209"/>
      <c r="AK97" s="209"/>
      <c r="AL97" s="209"/>
      <c r="AM97" s="209"/>
      <c r="AN97" s="209"/>
      <c r="AO97" s="209"/>
      <c r="AP97" s="209"/>
      <c r="AQ97" s="209"/>
      <c r="AR97" s="209"/>
      <c r="AS97" s="209"/>
      <c r="AT97" s="209"/>
      <c r="AU97" s="209"/>
      <c r="AV97" s="209"/>
      <c r="AW97" s="209"/>
      <c r="AX97" s="209"/>
      <c r="AY97" s="209"/>
      <c r="AZ97" s="209"/>
      <c r="BA97" s="210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21"/>
      <c r="BV97" s="21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62"/>
      <c r="CK97" s="42"/>
      <c r="CL97" s="42"/>
      <c r="CM97" s="42"/>
      <c r="CN97" s="42"/>
      <c r="CO97" s="42"/>
      <c r="CP97" s="42"/>
      <c r="CQ97" s="40"/>
      <c r="CR97" s="40"/>
      <c r="CS97" s="40"/>
      <c r="CT97" s="40"/>
      <c r="CU97" s="40"/>
      <c r="CV97" s="40"/>
      <c r="CW97" s="40"/>
      <c r="CX97" s="40"/>
      <c r="CY97" s="40"/>
      <c r="CZ97" s="40"/>
      <c r="DA97" s="41"/>
      <c r="DB97" s="41"/>
      <c r="DC97" s="41"/>
      <c r="DD97" s="41"/>
      <c r="DE97" s="41"/>
      <c r="DF97" s="41"/>
      <c r="DG97" s="41"/>
      <c r="DH97" s="41"/>
      <c r="DI97" s="41"/>
      <c r="DJ97" s="41"/>
      <c r="DK97" s="41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</row>
    <row r="98" spans="1:183" s="1" customFormat="1" ht="14.25" customHeight="1" x14ac:dyDescent="0.15">
      <c r="A98" s="58"/>
      <c r="B98" s="58"/>
      <c r="C98" s="58"/>
      <c r="D98" s="3"/>
      <c r="E98" s="3"/>
      <c r="F98" s="3"/>
      <c r="G98" s="208"/>
      <c r="H98" s="209"/>
      <c r="I98" s="209"/>
      <c r="J98" s="209"/>
      <c r="K98" s="209"/>
      <c r="L98" s="209"/>
      <c r="M98" s="209"/>
      <c r="N98" s="209"/>
      <c r="O98" s="209"/>
      <c r="P98" s="209"/>
      <c r="Q98" s="209"/>
      <c r="R98" s="209"/>
      <c r="S98" s="209"/>
      <c r="T98" s="209"/>
      <c r="U98" s="209"/>
      <c r="V98" s="209"/>
      <c r="W98" s="209"/>
      <c r="X98" s="209"/>
      <c r="Y98" s="209"/>
      <c r="Z98" s="209"/>
      <c r="AA98" s="209"/>
      <c r="AB98" s="209"/>
      <c r="AC98" s="209"/>
      <c r="AD98" s="209"/>
      <c r="AE98" s="209"/>
      <c r="AF98" s="209"/>
      <c r="AG98" s="209"/>
      <c r="AH98" s="209"/>
      <c r="AI98" s="209"/>
      <c r="AJ98" s="209"/>
      <c r="AK98" s="209"/>
      <c r="AL98" s="209"/>
      <c r="AM98" s="209"/>
      <c r="AN98" s="209"/>
      <c r="AO98" s="209"/>
      <c r="AP98" s="209"/>
      <c r="AQ98" s="209"/>
      <c r="AR98" s="209"/>
      <c r="AS98" s="209"/>
      <c r="AT98" s="209"/>
      <c r="AU98" s="209"/>
      <c r="AV98" s="209"/>
      <c r="AW98" s="209"/>
      <c r="AX98" s="209"/>
      <c r="AY98" s="209"/>
      <c r="AZ98" s="209"/>
      <c r="BA98" s="210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21"/>
      <c r="BV98" s="21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62"/>
      <c r="CK98" s="42"/>
      <c r="CL98" s="42"/>
      <c r="CM98" s="42"/>
      <c r="CN98" s="42"/>
      <c r="CO98" s="42"/>
      <c r="CP98" s="42"/>
      <c r="CQ98" s="40"/>
      <c r="CR98" s="40"/>
      <c r="CS98" s="40"/>
      <c r="CT98" s="40"/>
      <c r="CU98" s="40"/>
      <c r="CV98" s="40"/>
      <c r="CW98" s="40"/>
      <c r="CX98" s="40"/>
      <c r="CY98" s="40"/>
      <c r="CZ98" s="40"/>
      <c r="DA98" s="41"/>
      <c r="DB98" s="41"/>
      <c r="DC98" s="41"/>
      <c r="DD98" s="41"/>
      <c r="DE98" s="41"/>
      <c r="DF98" s="41"/>
      <c r="DG98" s="41"/>
      <c r="DH98" s="41"/>
      <c r="DI98" s="41"/>
      <c r="DJ98" s="41"/>
      <c r="DK98" s="41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</row>
    <row r="99" spans="1:183" s="1" customFormat="1" ht="14.25" customHeight="1" x14ac:dyDescent="0.15">
      <c r="A99" s="58"/>
      <c r="B99" s="58"/>
      <c r="C99" s="58"/>
      <c r="D99" s="3"/>
      <c r="E99" s="3"/>
      <c r="F99" s="3"/>
      <c r="G99" s="208"/>
      <c r="H99" s="209"/>
      <c r="I99" s="209"/>
      <c r="J99" s="209"/>
      <c r="K99" s="209"/>
      <c r="L99" s="209"/>
      <c r="M99" s="209"/>
      <c r="N99" s="209"/>
      <c r="O99" s="209"/>
      <c r="P99" s="209"/>
      <c r="Q99" s="209"/>
      <c r="R99" s="209"/>
      <c r="S99" s="209"/>
      <c r="T99" s="209"/>
      <c r="U99" s="209"/>
      <c r="V99" s="209"/>
      <c r="W99" s="209"/>
      <c r="X99" s="209"/>
      <c r="Y99" s="209"/>
      <c r="Z99" s="209"/>
      <c r="AA99" s="209"/>
      <c r="AB99" s="209"/>
      <c r="AC99" s="209"/>
      <c r="AD99" s="209"/>
      <c r="AE99" s="209"/>
      <c r="AF99" s="209"/>
      <c r="AG99" s="209"/>
      <c r="AH99" s="209"/>
      <c r="AI99" s="209"/>
      <c r="AJ99" s="209"/>
      <c r="AK99" s="209"/>
      <c r="AL99" s="209"/>
      <c r="AM99" s="209"/>
      <c r="AN99" s="209"/>
      <c r="AO99" s="209"/>
      <c r="AP99" s="209"/>
      <c r="AQ99" s="209"/>
      <c r="AR99" s="209"/>
      <c r="AS99" s="209"/>
      <c r="AT99" s="209"/>
      <c r="AU99" s="209"/>
      <c r="AV99" s="209"/>
      <c r="AW99" s="209"/>
      <c r="AX99" s="209"/>
      <c r="AY99" s="209"/>
      <c r="AZ99" s="209"/>
      <c r="BA99" s="210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21"/>
      <c r="BV99" s="21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62"/>
      <c r="CK99" s="42"/>
      <c r="CL99" s="42"/>
      <c r="CM99" s="42"/>
      <c r="CN99" s="42"/>
      <c r="CO99" s="42"/>
      <c r="CP99" s="42"/>
      <c r="CQ99" s="40"/>
      <c r="CR99" s="40"/>
      <c r="CS99" s="40"/>
      <c r="CT99" s="40"/>
      <c r="CU99" s="40"/>
      <c r="CV99" s="40"/>
      <c r="CW99" s="40"/>
      <c r="CX99" s="40"/>
      <c r="CY99" s="40"/>
      <c r="CZ99" s="40"/>
      <c r="DA99" s="41"/>
      <c r="DB99" s="41"/>
      <c r="DC99" s="41"/>
      <c r="DD99" s="41"/>
      <c r="DE99" s="41"/>
      <c r="DF99" s="41"/>
      <c r="DG99" s="41"/>
      <c r="DH99" s="41"/>
      <c r="DI99" s="41"/>
      <c r="DJ99" s="41"/>
      <c r="DK99" s="41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</row>
    <row r="100" spans="1:183" s="1" customFormat="1" ht="14.25" customHeight="1" x14ac:dyDescent="0.15">
      <c r="A100" s="58"/>
      <c r="B100" s="58"/>
      <c r="C100" s="58"/>
      <c r="D100" s="3"/>
      <c r="E100" s="3"/>
      <c r="F100" s="3"/>
      <c r="G100" s="211"/>
      <c r="H100" s="212"/>
      <c r="I100" s="212"/>
      <c r="J100" s="212"/>
      <c r="K100" s="212"/>
      <c r="L100" s="212"/>
      <c r="M100" s="212"/>
      <c r="N100" s="212"/>
      <c r="O100" s="212"/>
      <c r="P100" s="212"/>
      <c r="Q100" s="212"/>
      <c r="R100" s="212"/>
      <c r="S100" s="212"/>
      <c r="T100" s="212"/>
      <c r="U100" s="212"/>
      <c r="V100" s="212"/>
      <c r="W100" s="212"/>
      <c r="X100" s="212"/>
      <c r="Y100" s="212"/>
      <c r="Z100" s="212"/>
      <c r="AA100" s="212"/>
      <c r="AB100" s="212"/>
      <c r="AC100" s="212"/>
      <c r="AD100" s="212"/>
      <c r="AE100" s="212"/>
      <c r="AF100" s="212"/>
      <c r="AG100" s="212"/>
      <c r="AH100" s="212"/>
      <c r="AI100" s="212"/>
      <c r="AJ100" s="212"/>
      <c r="AK100" s="212"/>
      <c r="AL100" s="212"/>
      <c r="AM100" s="212"/>
      <c r="AN100" s="212"/>
      <c r="AO100" s="212"/>
      <c r="AP100" s="212"/>
      <c r="AQ100" s="212"/>
      <c r="AR100" s="212"/>
      <c r="AS100" s="212"/>
      <c r="AT100" s="212"/>
      <c r="AU100" s="212"/>
      <c r="AV100" s="212"/>
      <c r="AW100" s="212"/>
      <c r="AX100" s="212"/>
      <c r="AY100" s="212"/>
      <c r="AZ100" s="212"/>
      <c r="BA100" s="21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21"/>
      <c r="BV100" s="21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62"/>
      <c r="CK100" s="42"/>
      <c r="CL100" s="42"/>
      <c r="CM100" s="42"/>
      <c r="CN100" s="42"/>
      <c r="CO100" s="42"/>
      <c r="CP100" s="42"/>
      <c r="CQ100" s="40"/>
      <c r="CR100" s="40"/>
      <c r="CS100" s="40"/>
      <c r="CT100" s="40"/>
      <c r="CU100" s="40"/>
      <c r="CV100" s="40"/>
      <c r="CW100" s="40"/>
      <c r="CX100" s="40"/>
      <c r="CY100" s="40"/>
      <c r="CZ100" s="40"/>
      <c r="DA100" s="41"/>
      <c r="DB100" s="41"/>
      <c r="DC100" s="41"/>
      <c r="DD100" s="41"/>
      <c r="DE100" s="41"/>
      <c r="DF100" s="41"/>
      <c r="DG100" s="41"/>
      <c r="DH100" s="41"/>
      <c r="DI100" s="41"/>
      <c r="DJ100" s="41"/>
      <c r="DK100" s="41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</row>
    <row r="101" spans="1:183" s="1" customFormat="1" ht="14.25" customHeight="1" x14ac:dyDescent="0.2">
      <c r="A101" s="58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128"/>
      <c r="O101" s="128"/>
      <c r="P101" s="128"/>
      <c r="Q101" s="128"/>
      <c r="R101" s="128"/>
      <c r="S101" s="128"/>
      <c r="T101" s="128"/>
      <c r="U101" s="128"/>
      <c r="V101" s="128"/>
      <c r="W101" s="128"/>
      <c r="X101" s="128"/>
      <c r="Y101" s="128"/>
      <c r="Z101" s="128"/>
      <c r="AA101" s="128"/>
      <c r="AB101" s="128"/>
      <c r="AC101" s="128"/>
      <c r="AD101" s="128"/>
      <c r="AE101" s="128"/>
      <c r="AF101" s="128"/>
      <c r="AG101" s="128"/>
      <c r="AH101" s="128"/>
      <c r="AI101" s="128"/>
      <c r="AJ101" s="128"/>
      <c r="AK101" s="128"/>
      <c r="AL101" s="128"/>
      <c r="AM101" s="128"/>
      <c r="AN101" s="128"/>
      <c r="AO101" s="62"/>
      <c r="AP101" s="62"/>
      <c r="AQ101" s="62"/>
      <c r="AR101" s="62"/>
      <c r="AS101" s="62"/>
      <c r="AT101" s="62"/>
      <c r="AU101" s="62"/>
      <c r="AV101" s="62"/>
      <c r="AW101" s="62"/>
      <c r="AX101" s="62"/>
      <c r="AY101" s="62"/>
      <c r="AZ101" s="62"/>
      <c r="BA101" s="62"/>
      <c r="BB101" s="62"/>
      <c r="BC101" s="62"/>
      <c r="BD101" s="42"/>
      <c r="BE101" s="42"/>
      <c r="BF101" s="42"/>
      <c r="BG101" s="42"/>
      <c r="BH101" s="42"/>
      <c r="BI101" s="42"/>
      <c r="BJ101" s="42"/>
      <c r="BK101" s="40"/>
      <c r="BL101" s="40"/>
      <c r="BM101" s="40"/>
      <c r="BN101" s="40"/>
      <c r="BO101" s="40"/>
      <c r="BP101" s="40"/>
      <c r="BQ101" s="129"/>
      <c r="BR101" s="13"/>
      <c r="BS101" s="13"/>
      <c r="BT101" s="13"/>
      <c r="BU101" s="13"/>
      <c r="BV101" s="13"/>
      <c r="BW101" s="13"/>
      <c r="BX101" s="13"/>
      <c r="BY101" s="13"/>
      <c r="BZ101" s="13"/>
      <c r="CA101" s="13"/>
      <c r="CB101" s="130"/>
      <c r="CC101" s="130"/>
      <c r="CD101" s="130"/>
      <c r="CE101" s="3"/>
      <c r="CF101" s="3"/>
      <c r="CG101" s="3"/>
      <c r="CH101" s="3"/>
      <c r="CI101" s="3"/>
      <c r="CJ101" s="62"/>
      <c r="CK101" s="42"/>
      <c r="CL101" s="42"/>
      <c r="CM101" s="42"/>
      <c r="CN101" s="42"/>
      <c r="CO101" s="42"/>
      <c r="CP101" s="42"/>
      <c r="CQ101" s="40"/>
      <c r="CR101" s="40"/>
      <c r="CS101" s="40"/>
      <c r="CT101" s="40"/>
      <c r="CU101" s="40"/>
      <c r="CV101" s="40"/>
      <c r="CW101" s="40"/>
      <c r="CX101" s="40"/>
      <c r="CY101" s="40"/>
      <c r="CZ101" s="40"/>
      <c r="DA101" s="41"/>
      <c r="DB101" s="41"/>
      <c r="DC101" s="41"/>
      <c r="DD101" s="41"/>
      <c r="DE101" s="41"/>
      <c r="DF101" s="41"/>
      <c r="DG101" s="41"/>
      <c r="DH101" s="41"/>
      <c r="DI101" s="41"/>
      <c r="DJ101" s="41"/>
      <c r="DK101" s="41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</row>
    <row r="102" spans="1:183" ht="13.5" x14ac:dyDescent="0.4"/>
    <row r="103" spans="1:183" ht="13.5" x14ac:dyDescent="0.4"/>
    <row r="104" spans="1:183" ht="13.5" x14ac:dyDescent="0.4"/>
    <row r="105" spans="1:183" ht="13.5" x14ac:dyDescent="0.4"/>
    <row r="106" spans="1:183" ht="13.5" x14ac:dyDescent="0.4"/>
    <row r="107" spans="1:183" ht="13.5" x14ac:dyDescent="0.4"/>
    <row r="108" spans="1:183" ht="13.5" x14ac:dyDescent="0.4"/>
    <row r="109" spans="1:183" ht="13.5" x14ac:dyDescent="0.4"/>
  </sheetData>
  <mergeCells count="493">
    <mergeCell ref="D11:N12"/>
    <mergeCell ref="BT13:CD13"/>
    <mergeCell ref="BT66:CD66"/>
    <mergeCell ref="BR1:BW1"/>
    <mergeCell ref="BX1:BZ1"/>
    <mergeCell ref="CA1:CB1"/>
    <mergeCell ref="A2:CF2"/>
    <mergeCell ref="BA4:BI4"/>
    <mergeCell ref="BK4:BL4"/>
    <mergeCell ref="BM4:BO4"/>
    <mergeCell ref="BP4:BR4"/>
    <mergeCell ref="BS4:BU4"/>
    <mergeCell ref="BV4:BY4"/>
    <mergeCell ref="BA7:BC7"/>
    <mergeCell ref="BD7:CD8"/>
    <mergeCell ref="D9:N9"/>
    <mergeCell ref="BA9:BC9"/>
    <mergeCell ref="BD9:CB9"/>
    <mergeCell ref="CC9:CD10"/>
    <mergeCell ref="BD10:CB10"/>
    <mergeCell ref="BZ4:CA4"/>
    <mergeCell ref="CB4:CC4"/>
    <mergeCell ref="BD6:BE6"/>
    <mergeCell ref="BF6:BG6"/>
    <mergeCell ref="BH6:BI6"/>
    <mergeCell ref="BJ6:BM6"/>
    <mergeCell ref="P11:AV11"/>
    <mergeCell ref="BA11:BC11"/>
    <mergeCell ref="BD11:BH11"/>
    <mergeCell ref="BI11:CD11"/>
    <mergeCell ref="P12:AV12"/>
    <mergeCell ref="BD12:BH12"/>
    <mergeCell ref="BI12:CD12"/>
    <mergeCell ref="BD13:BS13"/>
    <mergeCell ref="D15:N16"/>
    <mergeCell ref="P15:R16"/>
    <mergeCell ref="S15:U16"/>
    <mergeCell ref="V15:X16"/>
    <mergeCell ref="Y15:AA16"/>
    <mergeCell ref="AB15:AD16"/>
    <mergeCell ref="AE15:AG16"/>
    <mergeCell ref="AH15:AJ16"/>
    <mergeCell ref="AK15:AM16"/>
    <mergeCell ref="AN15:AP16"/>
    <mergeCell ref="AQ15:AS16"/>
    <mergeCell ref="AT15:AV16"/>
    <mergeCell ref="R18:AO18"/>
    <mergeCell ref="BS16:BV16"/>
    <mergeCell ref="BW16:CD16"/>
    <mergeCell ref="D18:M19"/>
    <mergeCell ref="N18:Q18"/>
    <mergeCell ref="N19:Q19"/>
    <mergeCell ref="R19:AO19"/>
    <mergeCell ref="F22:Q23"/>
    <mergeCell ref="R22:AO22"/>
    <mergeCell ref="AY22:BG23"/>
    <mergeCell ref="BH22:BW22"/>
    <mergeCell ref="BX22:BY22"/>
    <mergeCell ref="R23:AO23"/>
    <mergeCell ref="BH23:BW23"/>
    <mergeCell ref="BX23:BY23"/>
    <mergeCell ref="BX20:BY20"/>
    <mergeCell ref="R21:AO21"/>
    <mergeCell ref="AY21:BF21"/>
    <mergeCell ref="BH21:BW21"/>
    <mergeCell ref="BX21:BY21"/>
    <mergeCell ref="D20:M21"/>
    <mergeCell ref="N20:Q20"/>
    <mergeCell ref="N21:Q21"/>
    <mergeCell ref="R20:AO20"/>
    <mergeCell ref="AY20:BF20"/>
    <mergeCell ref="BH20:BW20"/>
    <mergeCell ref="D25:BF25"/>
    <mergeCell ref="BM25:BO25"/>
    <mergeCell ref="D26:K26"/>
    <mergeCell ref="L26:AL26"/>
    <mergeCell ref="AM26:AW26"/>
    <mergeCell ref="AX26:BA26"/>
    <mergeCell ref="BB26:BH26"/>
    <mergeCell ref="BI26:BN26"/>
    <mergeCell ref="BO26:BX26"/>
    <mergeCell ref="BI27:BN27"/>
    <mergeCell ref="BO27:BX27"/>
    <mergeCell ref="D28:G28"/>
    <mergeCell ref="H28:K28"/>
    <mergeCell ref="L28:AL28"/>
    <mergeCell ref="AM28:AW28"/>
    <mergeCell ref="AX28:BA28"/>
    <mergeCell ref="BB28:BH28"/>
    <mergeCell ref="BI28:BN28"/>
    <mergeCell ref="D27:G27"/>
    <mergeCell ref="H27:K27"/>
    <mergeCell ref="L27:AL27"/>
    <mergeCell ref="AM27:AW27"/>
    <mergeCell ref="AX27:BA27"/>
    <mergeCell ref="BB27:BH27"/>
    <mergeCell ref="BO28:BX28"/>
    <mergeCell ref="D30:G30"/>
    <mergeCell ref="H30:K30"/>
    <mergeCell ref="L30:AL30"/>
    <mergeCell ref="AM30:AW30"/>
    <mergeCell ref="AX30:BA30"/>
    <mergeCell ref="BB30:BH30"/>
    <mergeCell ref="BI30:BN30"/>
    <mergeCell ref="BO30:BX30"/>
    <mergeCell ref="D29:G29"/>
    <mergeCell ref="H29:K29"/>
    <mergeCell ref="L29:AL29"/>
    <mergeCell ref="AM29:AW29"/>
    <mergeCell ref="AX29:BA29"/>
    <mergeCell ref="BB29:BH29"/>
    <mergeCell ref="BI29:BN29"/>
    <mergeCell ref="BO29:BX29"/>
    <mergeCell ref="BI31:BN31"/>
    <mergeCell ref="BO31:BX31"/>
    <mergeCell ref="D32:G32"/>
    <mergeCell ref="H32:K32"/>
    <mergeCell ref="L32:AL32"/>
    <mergeCell ref="AM32:AW32"/>
    <mergeCell ref="AX32:BA32"/>
    <mergeCell ref="BB32:BH32"/>
    <mergeCell ref="BI32:BN32"/>
    <mergeCell ref="D31:G31"/>
    <mergeCell ref="H31:K31"/>
    <mergeCell ref="L31:AL31"/>
    <mergeCell ref="AM31:AW31"/>
    <mergeCell ref="AX31:BA31"/>
    <mergeCell ref="BB31:BH31"/>
    <mergeCell ref="BO32:BX32"/>
    <mergeCell ref="D33:G33"/>
    <mergeCell ref="H33:K33"/>
    <mergeCell ref="L33:AL33"/>
    <mergeCell ref="AM33:AW33"/>
    <mergeCell ref="AX33:BA33"/>
    <mergeCell ref="BB33:BH33"/>
    <mergeCell ref="BI33:BN33"/>
    <mergeCell ref="BO33:BX33"/>
    <mergeCell ref="BY33:CA33"/>
    <mergeCell ref="D34:G34"/>
    <mergeCell ref="H34:K34"/>
    <mergeCell ref="L34:AL34"/>
    <mergeCell ref="AM34:AW34"/>
    <mergeCell ref="AX34:BA34"/>
    <mergeCell ref="BB34:BH34"/>
    <mergeCell ref="BI34:BN34"/>
    <mergeCell ref="BO34:BX34"/>
    <mergeCell ref="BY34:CA34"/>
    <mergeCell ref="BI35:BN35"/>
    <mergeCell ref="BO35:BX35"/>
    <mergeCell ref="D36:G36"/>
    <mergeCell ref="H36:K36"/>
    <mergeCell ref="L36:AL36"/>
    <mergeCell ref="AM36:AW36"/>
    <mergeCell ref="AX36:BA36"/>
    <mergeCell ref="BB36:BH36"/>
    <mergeCell ref="BI36:BN36"/>
    <mergeCell ref="D35:G35"/>
    <mergeCell ref="H35:K35"/>
    <mergeCell ref="L35:AL35"/>
    <mergeCell ref="AM35:AW35"/>
    <mergeCell ref="AX35:BA35"/>
    <mergeCell ref="BB35:BH35"/>
    <mergeCell ref="BO36:BX36"/>
    <mergeCell ref="D37:G37"/>
    <mergeCell ref="H37:K37"/>
    <mergeCell ref="L37:AL37"/>
    <mergeCell ref="AM37:AW37"/>
    <mergeCell ref="AX37:BA37"/>
    <mergeCell ref="BB37:BH37"/>
    <mergeCell ref="BI37:BN37"/>
    <mergeCell ref="BO37:BX37"/>
    <mergeCell ref="BY37:CA37"/>
    <mergeCell ref="D38:G38"/>
    <mergeCell ref="H38:K38"/>
    <mergeCell ref="L38:AL38"/>
    <mergeCell ref="AM38:AW38"/>
    <mergeCell ref="AX38:BA38"/>
    <mergeCell ref="BB38:BH38"/>
    <mergeCell ref="BI38:BN38"/>
    <mergeCell ref="BO38:BX38"/>
    <mergeCell ref="BY38:CA38"/>
    <mergeCell ref="BO40:BX40"/>
    <mergeCell ref="BY40:CD40"/>
    <mergeCell ref="G43:BA47"/>
    <mergeCell ref="BN47:BW47"/>
    <mergeCell ref="BY47:CD47"/>
    <mergeCell ref="G49:H52"/>
    <mergeCell ref="AA49:AB52"/>
    <mergeCell ref="AV49:AW52"/>
    <mergeCell ref="BI39:BN39"/>
    <mergeCell ref="BO39:BX39"/>
    <mergeCell ref="D40:G40"/>
    <mergeCell ref="H40:K40"/>
    <mergeCell ref="L40:AL40"/>
    <mergeCell ref="AM40:AW40"/>
    <mergeCell ref="AX40:BA40"/>
    <mergeCell ref="BB40:BH40"/>
    <mergeCell ref="BI40:BN40"/>
    <mergeCell ref="D39:G39"/>
    <mergeCell ref="H39:K39"/>
    <mergeCell ref="L39:AL39"/>
    <mergeCell ref="AM39:AW39"/>
    <mergeCell ref="AX39:BA39"/>
    <mergeCell ref="BB39:BH39"/>
    <mergeCell ref="BY39:CA39"/>
    <mergeCell ref="BZ57:CA57"/>
    <mergeCell ref="CB57:CC57"/>
    <mergeCell ref="BD59:BE59"/>
    <mergeCell ref="BF59:BG59"/>
    <mergeCell ref="BH59:BI59"/>
    <mergeCell ref="BJ59:BM59"/>
    <mergeCell ref="BR54:BW54"/>
    <mergeCell ref="BX54:BZ54"/>
    <mergeCell ref="CA54:CB54"/>
    <mergeCell ref="A55:CF55"/>
    <mergeCell ref="BA57:BI57"/>
    <mergeCell ref="BK57:BL57"/>
    <mergeCell ref="BM57:BO57"/>
    <mergeCell ref="BP57:BR57"/>
    <mergeCell ref="BS57:BU57"/>
    <mergeCell ref="BV57:BY57"/>
    <mergeCell ref="P64:AV64"/>
    <mergeCell ref="BD64:BH64"/>
    <mergeCell ref="BI64:CD64"/>
    <mergeCell ref="D65:N65"/>
    <mergeCell ref="P65:AV65"/>
    <mergeCell ref="BD65:BH65"/>
    <mergeCell ref="BI65:CD65"/>
    <mergeCell ref="BA60:BC60"/>
    <mergeCell ref="BD60:CD61"/>
    <mergeCell ref="D62:N62"/>
    <mergeCell ref="BA62:BC62"/>
    <mergeCell ref="BD62:CB62"/>
    <mergeCell ref="CC62:CD63"/>
    <mergeCell ref="BD63:CB63"/>
    <mergeCell ref="BD70:BG70"/>
    <mergeCell ref="BH70:BL70"/>
    <mergeCell ref="AH68:AJ69"/>
    <mergeCell ref="AK68:AM69"/>
    <mergeCell ref="AN68:AP69"/>
    <mergeCell ref="AQ68:AS69"/>
    <mergeCell ref="AT68:AV69"/>
    <mergeCell ref="D66:N66"/>
    <mergeCell ref="P66:AV66"/>
    <mergeCell ref="BD66:BS66"/>
    <mergeCell ref="D68:N69"/>
    <mergeCell ref="P68:R69"/>
    <mergeCell ref="S68:U69"/>
    <mergeCell ref="V68:X69"/>
    <mergeCell ref="Y68:AA69"/>
    <mergeCell ref="AB68:AD69"/>
    <mergeCell ref="AE68:AG69"/>
    <mergeCell ref="D71:M72"/>
    <mergeCell ref="N71:Q71"/>
    <mergeCell ref="N72:Q72"/>
    <mergeCell ref="R74:AO74"/>
    <mergeCell ref="AU74:AV74"/>
    <mergeCell ref="AY74:BF74"/>
    <mergeCell ref="BH74:BW74"/>
    <mergeCell ref="BX74:BY74"/>
    <mergeCell ref="R73:AO73"/>
    <mergeCell ref="AU73:AV73"/>
    <mergeCell ref="AY73:BF73"/>
    <mergeCell ref="BH73:BW73"/>
    <mergeCell ref="BX73:BY73"/>
    <mergeCell ref="D73:M74"/>
    <mergeCell ref="N73:Q73"/>
    <mergeCell ref="N74:Q74"/>
    <mergeCell ref="AU71:AV71"/>
    <mergeCell ref="R72:AO72"/>
    <mergeCell ref="F75:Q76"/>
    <mergeCell ref="R75:AO75"/>
    <mergeCell ref="AU75:AV75"/>
    <mergeCell ref="AY75:BG76"/>
    <mergeCell ref="BH75:BW75"/>
    <mergeCell ref="BX75:BY75"/>
    <mergeCell ref="R76:AO76"/>
    <mergeCell ref="AU76:AV76"/>
    <mergeCell ref="BH76:BW76"/>
    <mergeCell ref="BX76:BY76"/>
    <mergeCell ref="D82:G82"/>
    <mergeCell ref="H82:K82"/>
    <mergeCell ref="L82:AL82"/>
    <mergeCell ref="BY78:CA79"/>
    <mergeCell ref="CB78:CD79"/>
    <mergeCell ref="D78:BI78"/>
    <mergeCell ref="BO78:BQ78"/>
    <mergeCell ref="D79:K79"/>
    <mergeCell ref="L79:AL79"/>
    <mergeCell ref="AM79:AW79"/>
    <mergeCell ref="AX79:BA79"/>
    <mergeCell ref="BB79:BH79"/>
    <mergeCell ref="BI79:BN79"/>
    <mergeCell ref="BO79:BX79"/>
    <mergeCell ref="BI80:BN80"/>
    <mergeCell ref="BO80:BX80"/>
    <mergeCell ref="D81:G81"/>
    <mergeCell ref="H81:K81"/>
    <mergeCell ref="L81:AL81"/>
    <mergeCell ref="AM81:AW81"/>
    <mergeCell ref="D80:G80"/>
    <mergeCell ref="H80:K80"/>
    <mergeCell ref="L80:AL80"/>
    <mergeCell ref="AM80:AW80"/>
    <mergeCell ref="AX80:BA80"/>
    <mergeCell ref="BB80:BH80"/>
    <mergeCell ref="BY80:CA80"/>
    <mergeCell ref="CB80:CD80"/>
    <mergeCell ref="BY81:CA81"/>
    <mergeCell ref="CB81:CD81"/>
    <mergeCell ref="BO81:BX81"/>
    <mergeCell ref="AM82:AW82"/>
    <mergeCell ref="AX82:BA82"/>
    <mergeCell ref="BB82:BH82"/>
    <mergeCell ref="BI82:BN82"/>
    <mergeCell ref="BO82:BX82"/>
    <mergeCell ref="BY82:CA82"/>
    <mergeCell ref="BY84:CA84"/>
    <mergeCell ref="CB84:CD84"/>
    <mergeCell ref="AX81:BA81"/>
    <mergeCell ref="BB81:BH81"/>
    <mergeCell ref="BI81:BN81"/>
    <mergeCell ref="BY85:CA85"/>
    <mergeCell ref="CB85:CD85"/>
    <mergeCell ref="CB83:CD83"/>
    <mergeCell ref="BI84:BN84"/>
    <mergeCell ref="BO84:BX84"/>
    <mergeCell ref="BO85:BX85"/>
    <mergeCell ref="CB82:CD82"/>
    <mergeCell ref="D83:G83"/>
    <mergeCell ref="H83:K83"/>
    <mergeCell ref="L83:AL83"/>
    <mergeCell ref="AM83:AW83"/>
    <mergeCell ref="AX83:BA83"/>
    <mergeCell ref="BB83:BH83"/>
    <mergeCell ref="BI83:BN83"/>
    <mergeCell ref="BO83:BX83"/>
    <mergeCell ref="BY83:CA83"/>
    <mergeCell ref="D85:G85"/>
    <mergeCell ref="H85:K85"/>
    <mergeCell ref="L85:AL85"/>
    <mergeCell ref="AM85:AW85"/>
    <mergeCell ref="AX85:BA85"/>
    <mergeCell ref="BB85:BH85"/>
    <mergeCell ref="BI85:BN85"/>
    <mergeCell ref="D84:G84"/>
    <mergeCell ref="H84:K84"/>
    <mergeCell ref="L84:AL84"/>
    <mergeCell ref="AM84:AW84"/>
    <mergeCell ref="AX84:BA84"/>
    <mergeCell ref="BB84:BH84"/>
    <mergeCell ref="AX87:BA87"/>
    <mergeCell ref="BB87:BH87"/>
    <mergeCell ref="BI87:BN87"/>
    <mergeCell ref="BO87:BX87"/>
    <mergeCell ref="BY87:CA87"/>
    <mergeCell ref="CB87:CD87"/>
    <mergeCell ref="D86:G86"/>
    <mergeCell ref="H86:K86"/>
    <mergeCell ref="L86:AL86"/>
    <mergeCell ref="AM86:AW86"/>
    <mergeCell ref="AX86:BA86"/>
    <mergeCell ref="BB86:BH86"/>
    <mergeCell ref="BI86:BN86"/>
    <mergeCell ref="BO86:BX86"/>
    <mergeCell ref="BY86:CA86"/>
    <mergeCell ref="CB86:CD86"/>
    <mergeCell ref="L89:AL89"/>
    <mergeCell ref="AM89:AW89"/>
    <mergeCell ref="AX89:BA89"/>
    <mergeCell ref="CH87:CH88"/>
    <mergeCell ref="CI87:CI88"/>
    <mergeCell ref="DA87:DK87"/>
    <mergeCell ref="DL87:EA87"/>
    <mergeCell ref="D88:G88"/>
    <mergeCell ref="H88:K88"/>
    <mergeCell ref="L88:AL88"/>
    <mergeCell ref="AM88:AW88"/>
    <mergeCell ref="AX88:BA88"/>
    <mergeCell ref="BB88:BH88"/>
    <mergeCell ref="BB89:BH89"/>
    <mergeCell ref="BI89:BN89"/>
    <mergeCell ref="BO89:BX89"/>
    <mergeCell ref="DA89:DK89"/>
    <mergeCell ref="DL89:EA89"/>
    <mergeCell ref="BI88:BN88"/>
    <mergeCell ref="BO88:BX88"/>
    <mergeCell ref="D87:G87"/>
    <mergeCell ref="H87:K87"/>
    <mergeCell ref="L87:AL87"/>
    <mergeCell ref="AM87:AW87"/>
    <mergeCell ref="DA88:DK88"/>
    <mergeCell ref="DL88:EA88"/>
    <mergeCell ref="D91:G91"/>
    <mergeCell ref="H91:K91"/>
    <mergeCell ref="L91:AL91"/>
    <mergeCell ref="AM91:AW91"/>
    <mergeCell ref="AX91:BA91"/>
    <mergeCell ref="D90:G90"/>
    <mergeCell ref="H90:K90"/>
    <mergeCell ref="L90:AL90"/>
    <mergeCell ref="AM90:AW90"/>
    <mergeCell ref="AX90:BA90"/>
    <mergeCell ref="BB91:BH91"/>
    <mergeCell ref="BI91:BN91"/>
    <mergeCell ref="BO91:BX91"/>
    <mergeCell ref="DA91:DK91"/>
    <mergeCell ref="DL91:EA91"/>
    <mergeCell ref="BI90:BN90"/>
    <mergeCell ref="BO90:BX90"/>
    <mergeCell ref="DA90:DK90"/>
    <mergeCell ref="DL90:EA90"/>
    <mergeCell ref="BB90:BH90"/>
    <mergeCell ref="D89:G89"/>
    <mergeCell ref="H89:K89"/>
    <mergeCell ref="G96:BA100"/>
    <mergeCell ref="BB93:BH93"/>
    <mergeCell ref="BI93:BN93"/>
    <mergeCell ref="BO93:BX93"/>
    <mergeCell ref="BY93:CD93"/>
    <mergeCell ref="DA93:DK93"/>
    <mergeCell ref="DL93:EA93"/>
    <mergeCell ref="BI92:BN92"/>
    <mergeCell ref="BO92:BX92"/>
    <mergeCell ref="DA92:DK92"/>
    <mergeCell ref="DL92:EA92"/>
    <mergeCell ref="D93:G93"/>
    <mergeCell ref="H93:K93"/>
    <mergeCell ref="L93:AL93"/>
    <mergeCell ref="AM93:AW93"/>
    <mergeCell ref="AX93:BA93"/>
    <mergeCell ref="D92:G92"/>
    <mergeCell ref="H92:K92"/>
    <mergeCell ref="L92:AL92"/>
    <mergeCell ref="AM92:AW92"/>
    <mergeCell ref="AX92:BA92"/>
    <mergeCell ref="BB92:BH92"/>
    <mergeCell ref="H4:AH4"/>
    <mergeCell ref="H57:AH57"/>
    <mergeCell ref="AR19:BY19"/>
    <mergeCell ref="AR72:BY72"/>
    <mergeCell ref="BN70:BR70"/>
    <mergeCell ref="BS70:CD70"/>
    <mergeCell ref="BD71:BG71"/>
    <mergeCell ref="BH18:CD18"/>
    <mergeCell ref="BH71:CD71"/>
    <mergeCell ref="BD17:BG17"/>
    <mergeCell ref="BH17:BL17"/>
    <mergeCell ref="BN17:BR17"/>
    <mergeCell ref="BS17:CD17"/>
    <mergeCell ref="BD18:BG18"/>
    <mergeCell ref="BD69:BG69"/>
    <mergeCell ref="BH69:BQ69"/>
    <mergeCell ref="BS69:BV69"/>
    <mergeCell ref="BW69:CD69"/>
    <mergeCell ref="P9:AV9"/>
    <mergeCell ref="O62:AV62"/>
    <mergeCell ref="BD16:BG16"/>
    <mergeCell ref="BH16:BQ16"/>
    <mergeCell ref="R71:AO71"/>
    <mergeCell ref="CB25:CD26"/>
    <mergeCell ref="BY25:CA26"/>
    <mergeCell ref="BY27:CA27"/>
    <mergeCell ref="CB27:CD27"/>
    <mergeCell ref="BY28:CA28"/>
    <mergeCell ref="BY29:CA29"/>
    <mergeCell ref="BY30:CA30"/>
    <mergeCell ref="BY31:CA31"/>
    <mergeCell ref="BY32:CA32"/>
    <mergeCell ref="CB28:CD28"/>
    <mergeCell ref="CB29:CD29"/>
    <mergeCell ref="CB30:CD30"/>
    <mergeCell ref="CB31:CD31"/>
    <mergeCell ref="CB32:CD32"/>
    <mergeCell ref="CB33:CD33"/>
    <mergeCell ref="CB34:CD34"/>
    <mergeCell ref="CB35:CD35"/>
    <mergeCell ref="CB36:CD36"/>
    <mergeCell ref="CB37:CD37"/>
    <mergeCell ref="CB38:CD38"/>
    <mergeCell ref="CB39:CD39"/>
    <mergeCell ref="BY35:CA35"/>
    <mergeCell ref="BY36:CA36"/>
    <mergeCell ref="BY88:CA88"/>
    <mergeCell ref="CB88:CD88"/>
    <mergeCell ref="BY89:CA89"/>
    <mergeCell ref="CB89:CD89"/>
    <mergeCell ref="BY90:CA90"/>
    <mergeCell ref="CB90:CD90"/>
    <mergeCell ref="BY91:CA91"/>
    <mergeCell ref="CB91:CD91"/>
    <mergeCell ref="BY92:CA92"/>
    <mergeCell ref="CB92:CD92"/>
  </mergeCells>
  <phoneticPr fontId="3"/>
  <dataValidations xWindow="1586" yWindow="333" count="9">
    <dataValidation allowBlank="1" showInputMessage="1" showErrorMessage="1" prompt="西暦でご入力ください" sqref="BR1:BW1" xr:uid="{47D241D6-6C93-443B-B06C-BC16CD48F000}"/>
    <dataValidation allowBlank="1" showInputMessage="1" showErrorMessage="1" error="正の値を入力してください" sqref="BB27:BH39" xr:uid="{A397FF26-4926-4FDA-8308-0E07F60D5D60}"/>
    <dataValidation allowBlank="1" showInputMessage="1" showErrorMessage="1" prompt="内訳書のうち消費税課税対象外の請求額を入力すると、全体請求額より控除され税抜請求額の欄へ表示されます。" sqref="BH21:BW21" xr:uid="{6E1138EE-AF99-4B3C-B7C4-23BB0629E4CD}"/>
    <dataValidation imeMode="on" allowBlank="1" showInputMessage="1" showErrorMessage="1" prompt="注文書に記載の「工事名」の前半８桁のコードをご入力下さい。" sqref="P9" xr:uid="{B64A7E9F-D03B-4291-A449-D1EEF92C6E4A}"/>
    <dataValidation type="decimal" allowBlank="1" showInputMessage="1" showErrorMessage="1" sqref="BI80:BN93 BI40:BN40" xr:uid="{748B38FD-ECD7-485B-A6B8-554C4DF811FD}">
      <formula1>0.1</formula1>
      <formula2>9999999.9</formula2>
    </dataValidation>
    <dataValidation imeMode="halfAlpha" allowBlank="1" showInputMessage="1" showErrorMessage="1" sqref="BN59 BH6:BJ6 BN6 BH59:BJ59" xr:uid="{B645239C-7023-4B9E-8B6F-42C3C21953BA}"/>
    <dataValidation type="decimal" allowBlank="1" showInputMessage="1" showErrorMessage="1" sqref="BB80:BH92" xr:uid="{D35BB6CA-9DC4-44FB-B676-9B27D89B2311}">
      <formula1>0.01</formula1>
      <formula2>9999999.99</formula2>
    </dataValidation>
    <dataValidation imeMode="on" allowBlank="1" showInputMessage="1" showErrorMessage="1" sqref="O62 BJ64:BS64 BA16:BD16 BD9:BD10 BD62:BD63 BY67:CB68 BD60 P11:P12 AM27:AW39 BD7 BY15:CB15 BA69:BD69 BJ11:BS11 L80:L92 BI64:BI65 BI11:BI12" xr:uid="{6613831B-88E8-45A6-B549-EB83D5CD624E}"/>
    <dataValidation type="list" allowBlank="1" showInputMessage="1" showErrorMessage="1" sqref="BY27:CA39" xr:uid="{5FCD792A-5ECE-4592-B623-1D141BEF5B1F}">
      <formula1>"10%,8%,非課税"</formula1>
    </dataValidation>
  </dataValidations>
  <pageMargins left="0.25" right="0.25" top="0.75" bottom="0.75" header="0.3" footer="0.3"/>
  <pageSetup paperSize="9" scale="80" orientation="portrait" r:id="rId1"/>
  <rowBreaks count="1" manualBreakCount="1">
    <brk id="53" max="16383" man="1"/>
  </rowBreaks>
  <colBreaks count="1" manualBreakCount="1">
    <brk id="8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4E908-4D8B-43B4-B126-8B5E5C0FD337}">
  <sheetPr codeName="Sheet2"/>
  <dimension ref="A1:BY178"/>
  <sheetViews>
    <sheetView zoomScaleNormal="100" workbookViewId="0">
      <selection activeCell="W6" sqref="W6"/>
    </sheetView>
  </sheetViews>
  <sheetFormatPr defaultColWidth="8" defaultRowHeight="13.5" x14ac:dyDescent="0.4"/>
  <cols>
    <col min="1" max="1" width="8" style="3"/>
    <col min="2" max="3" width="3" style="3" customWidth="1"/>
    <col min="4" max="4" width="6.125" style="3" customWidth="1"/>
    <col min="5" max="5" width="1" style="3" customWidth="1"/>
    <col min="6" max="6" width="15" style="3" customWidth="1"/>
    <col min="7" max="7" width="10" style="3" customWidth="1"/>
    <col min="8" max="8" width="2" style="3" customWidth="1"/>
    <col min="9" max="9" width="7" style="3" customWidth="1"/>
    <col min="10" max="10" width="3" style="3" customWidth="1"/>
    <col min="11" max="11" width="6" style="3" customWidth="1"/>
    <col min="12" max="12" width="1" style="3" customWidth="1"/>
    <col min="13" max="13" width="10" style="3" customWidth="1"/>
    <col min="14" max="14" width="8" style="3"/>
    <col min="15" max="15" width="3" style="3" customWidth="1"/>
    <col min="16" max="16" width="4" style="3" customWidth="1"/>
    <col min="17" max="17" width="3" style="3" customWidth="1"/>
    <col min="18" max="19" width="2" style="3" customWidth="1"/>
    <col min="20" max="20" width="3" style="3" customWidth="1"/>
    <col min="21" max="21" width="2" style="3" customWidth="1"/>
    <col min="22" max="16384" width="8" style="3"/>
  </cols>
  <sheetData>
    <row r="1" spans="1:77" ht="21.75" customHeight="1" x14ac:dyDescent="0.4">
      <c r="N1" s="138">
        <f>請求書頭紙!BR1</f>
        <v>2026</v>
      </c>
      <c r="O1" s="3" t="s">
        <v>0</v>
      </c>
      <c r="P1" s="139">
        <f>請求書頭紙!CA1</f>
        <v>0</v>
      </c>
      <c r="Q1" s="3" t="s">
        <v>1</v>
      </c>
      <c r="R1" s="489">
        <f>請求書頭紙!CD1</f>
        <v>0</v>
      </c>
      <c r="S1" s="489"/>
      <c r="T1" s="5" t="s">
        <v>2</v>
      </c>
      <c r="U1" s="5"/>
      <c r="BC1" s="5"/>
      <c r="BD1" s="5"/>
      <c r="BE1" s="5"/>
      <c r="BF1" s="5"/>
      <c r="BJ1" s="5"/>
      <c r="BK1" s="5"/>
      <c r="BL1" s="5"/>
      <c r="BM1" s="5"/>
      <c r="BQ1" s="5"/>
      <c r="BR1" s="5"/>
      <c r="BS1" s="5"/>
      <c r="BT1" s="5"/>
      <c r="BU1" s="5"/>
      <c r="BV1" s="5"/>
      <c r="BW1" s="5"/>
      <c r="BX1" s="5"/>
      <c r="BY1" s="5"/>
    </row>
    <row r="2" spans="1:77" ht="20.25" customHeight="1" x14ac:dyDescent="0.4">
      <c r="A2" s="351" t="s">
        <v>53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</row>
    <row r="3" spans="1:77" ht="24.75" customHeight="1" x14ac:dyDescent="0.4">
      <c r="C3" s="455" t="s">
        <v>8</v>
      </c>
      <c r="D3" s="455"/>
      <c r="F3" s="490">
        <f>請求書頭紙!P9</f>
        <v>0</v>
      </c>
      <c r="G3" s="490"/>
      <c r="K3" s="131" t="s">
        <v>54</v>
      </c>
      <c r="M3" s="491">
        <f>請求書頭紙!BD9</f>
        <v>0</v>
      </c>
      <c r="N3" s="491"/>
      <c r="O3" s="491"/>
      <c r="P3" s="491"/>
      <c r="Q3" s="491"/>
      <c r="R3" s="491"/>
    </row>
    <row r="4" spans="1:77" ht="13.5" customHeight="1" x14ac:dyDescent="0.15">
      <c r="K4" s="134"/>
      <c r="L4" s="5"/>
      <c r="M4" s="5"/>
      <c r="N4" s="135"/>
      <c r="O4" s="8"/>
      <c r="P4" s="58"/>
      <c r="Q4" s="58"/>
      <c r="R4" s="58"/>
      <c r="S4" s="4"/>
      <c r="T4" s="4"/>
      <c r="U4" s="4"/>
      <c r="BP4" s="5"/>
      <c r="BQ4" s="5"/>
      <c r="BR4" s="5"/>
      <c r="BS4" s="5"/>
      <c r="BT4" s="5"/>
      <c r="BU4" s="5"/>
      <c r="BV4" s="5"/>
      <c r="BW4" s="5"/>
      <c r="BX4" s="5"/>
      <c r="BY4" s="5"/>
    </row>
    <row r="5" spans="1:77" ht="19.5" customHeight="1" x14ac:dyDescent="0.15">
      <c r="B5" s="492" t="s">
        <v>26</v>
      </c>
      <c r="C5" s="493"/>
      <c r="D5" s="493" t="s">
        <v>27</v>
      </c>
      <c r="E5" s="493"/>
      <c r="F5" s="493"/>
      <c r="G5" s="493" t="s">
        <v>28</v>
      </c>
      <c r="H5" s="493"/>
      <c r="I5" s="54" t="s">
        <v>29</v>
      </c>
      <c r="J5" s="493" t="s">
        <v>30</v>
      </c>
      <c r="K5" s="493"/>
      <c r="L5" s="493"/>
      <c r="M5" s="54" t="s">
        <v>31</v>
      </c>
      <c r="N5" s="493" t="s">
        <v>72</v>
      </c>
      <c r="O5" s="494"/>
      <c r="P5" s="495" t="s">
        <v>69</v>
      </c>
      <c r="Q5" s="496"/>
      <c r="R5" s="497" t="s">
        <v>67</v>
      </c>
      <c r="S5" s="498"/>
      <c r="T5" s="498"/>
      <c r="U5" s="499"/>
      <c r="AQ5" s="5"/>
      <c r="AR5" s="5"/>
      <c r="AS5" s="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</row>
    <row r="6" spans="1:77" ht="26.1" customHeight="1" x14ac:dyDescent="0.15">
      <c r="A6" s="72"/>
      <c r="B6" s="154"/>
      <c r="C6" s="155"/>
      <c r="D6" s="479"/>
      <c r="E6" s="479"/>
      <c r="F6" s="479"/>
      <c r="G6" s="479"/>
      <c r="H6" s="479"/>
      <c r="I6" s="155"/>
      <c r="J6" s="480"/>
      <c r="K6" s="481"/>
      <c r="L6" s="482"/>
      <c r="M6" s="148"/>
      <c r="N6" s="224">
        <f>ROUND(J6*M6,0)</f>
        <v>0</v>
      </c>
      <c r="O6" s="225"/>
      <c r="P6" s="175"/>
      <c r="Q6" s="177"/>
      <c r="R6" s="173"/>
      <c r="S6" s="173"/>
      <c r="T6" s="173"/>
      <c r="U6" s="174"/>
      <c r="AQ6" s="5"/>
      <c r="AR6" s="5"/>
      <c r="AS6" s="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</row>
    <row r="7" spans="1:77" ht="26.1" customHeight="1" x14ac:dyDescent="0.15">
      <c r="A7" s="72"/>
      <c r="B7" s="154"/>
      <c r="C7" s="155"/>
      <c r="D7" s="479"/>
      <c r="E7" s="479"/>
      <c r="F7" s="479"/>
      <c r="G7" s="479"/>
      <c r="H7" s="479"/>
      <c r="I7" s="155"/>
      <c r="J7" s="480"/>
      <c r="K7" s="481"/>
      <c r="L7" s="482"/>
      <c r="M7" s="148"/>
      <c r="N7" s="224">
        <f t="shared" ref="N7:N32" si="0">ROUND(J7*M7,0)</f>
        <v>0</v>
      </c>
      <c r="O7" s="225"/>
      <c r="P7" s="483"/>
      <c r="Q7" s="177"/>
      <c r="R7" s="173"/>
      <c r="S7" s="173"/>
      <c r="T7" s="173"/>
      <c r="U7" s="174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</row>
    <row r="8" spans="1:77" ht="26.1" customHeight="1" x14ac:dyDescent="0.15">
      <c r="A8" s="72"/>
      <c r="B8" s="154"/>
      <c r="C8" s="155"/>
      <c r="D8" s="479"/>
      <c r="E8" s="479"/>
      <c r="F8" s="479"/>
      <c r="G8" s="479"/>
      <c r="H8" s="479"/>
      <c r="I8" s="155"/>
      <c r="J8" s="480"/>
      <c r="K8" s="481"/>
      <c r="L8" s="482"/>
      <c r="M8" s="148"/>
      <c r="N8" s="224">
        <f>ROUND(J8*M8,0)</f>
        <v>0</v>
      </c>
      <c r="O8" s="225"/>
      <c r="P8" s="483"/>
      <c r="Q8" s="177"/>
      <c r="R8" s="173"/>
      <c r="S8" s="173"/>
      <c r="T8" s="173"/>
      <c r="U8" s="174"/>
      <c r="AO8" s="56"/>
      <c r="AP8" s="56"/>
      <c r="AQ8" s="13"/>
      <c r="AR8" s="13"/>
      <c r="AS8" s="13"/>
      <c r="AT8" s="13"/>
      <c r="AU8" s="13"/>
      <c r="AV8" s="57"/>
      <c r="AW8" s="57"/>
      <c r="AX8" s="57"/>
      <c r="AY8" s="57"/>
      <c r="AZ8" s="57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</row>
    <row r="9" spans="1:77" ht="26.1" customHeight="1" x14ac:dyDescent="0.15">
      <c r="A9" s="72"/>
      <c r="B9" s="154"/>
      <c r="C9" s="155"/>
      <c r="D9" s="479"/>
      <c r="E9" s="479"/>
      <c r="F9" s="479"/>
      <c r="G9" s="479"/>
      <c r="H9" s="479"/>
      <c r="I9" s="155"/>
      <c r="J9" s="480"/>
      <c r="K9" s="481"/>
      <c r="L9" s="482"/>
      <c r="M9" s="148"/>
      <c r="N9" s="224">
        <f t="shared" si="0"/>
        <v>0</v>
      </c>
      <c r="O9" s="225"/>
      <c r="P9" s="483"/>
      <c r="Q9" s="177"/>
      <c r="R9" s="173"/>
      <c r="S9" s="173"/>
      <c r="T9" s="173"/>
      <c r="U9" s="174"/>
    </row>
    <row r="10" spans="1:77" ht="26.1" customHeight="1" x14ac:dyDescent="0.15">
      <c r="A10" s="72"/>
      <c r="B10" s="154"/>
      <c r="C10" s="155"/>
      <c r="D10" s="479"/>
      <c r="E10" s="479"/>
      <c r="F10" s="479"/>
      <c r="G10" s="479"/>
      <c r="H10" s="479"/>
      <c r="I10" s="155"/>
      <c r="J10" s="480"/>
      <c r="K10" s="481"/>
      <c r="L10" s="482"/>
      <c r="M10" s="148"/>
      <c r="N10" s="224">
        <f t="shared" si="0"/>
        <v>0</v>
      </c>
      <c r="O10" s="225"/>
      <c r="P10" s="483"/>
      <c r="Q10" s="177"/>
      <c r="R10" s="173"/>
      <c r="S10" s="173"/>
      <c r="T10" s="173"/>
      <c r="U10" s="174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</row>
    <row r="11" spans="1:77" ht="26.1" customHeight="1" x14ac:dyDescent="0.15">
      <c r="B11" s="154"/>
      <c r="C11" s="155"/>
      <c r="D11" s="479"/>
      <c r="E11" s="479"/>
      <c r="F11" s="479"/>
      <c r="G11" s="479"/>
      <c r="H11" s="479"/>
      <c r="I11" s="155"/>
      <c r="J11" s="480"/>
      <c r="K11" s="481"/>
      <c r="L11" s="482"/>
      <c r="M11" s="148"/>
      <c r="N11" s="224">
        <f t="shared" si="0"/>
        <v>0</v>
      </c>
      <c r="O11" s="225"/>
      <c r="P11" s="483"/>
      <c r="Q11" s="177"/>
      <c r="R11" s="173"/>
      <c r="S11" s="173"/>
      <c r="T11" s="173"/>
      <c r="U11" s="174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</row>
    <row r="12" spans="1:77" ht="26.1" customHeight="1" x14ac:dyDescent="0.15">
      <c r="B12" s="154"/>
      <c r="C12" s="155"/>
      <c r="D12" s="479"/>
      <c r="E12" s="479"/>
      <c r="F12" s="479"/>
      <c r="G12" s="479"/>
      <c r="H12" s="479"/>
      <c r="I12" s="155"/>
      <c r="J12" s="480"/>
      <c r="K12" s="481"/>
      <c r="L12" s="482"/>
      <c r="M12" s="148"/>
      <c r="N12" s="224">
        <f t="shared" si="0"/>
        <v>0</v>
      </c>
      <c r="O12" s="225"/>
      <c r="P12" s="483"/>
      <c r="Q12" s="177"/>
      <c r="R12" s="173"/>
      <c r="S12" s="173"/>
      <c r="T12" s="173"/>
      <c r="U12" s="174"/>
    </row>
    <row r="13" spans="1:77" ht="26.1" customHeight="1" x14ac:dyDescent="0.15">
      <c r="B13" s="154"/>
      <c r="C13" s="155"/>
      <c r="D13" s="479"/>
      <c r="E13" s="479"/>
      <c r="F13" s="479"/>
      <c r="G13" s="479"/>
      <c r="H13" s="479"/>
      <c r="I13" s="155"/>
      <c r="J13" s="480"/>
      <c r="K13" s="481"/>
      <c r="L13" s="482"/>
      <c r="M13" s="148"/>
      <c r="N13" s="224">
        <f t="shared" si="0"/>
        <v>0</v>
      </c>
      <c r="O13" s="225"/>
      <c r="P13" s="483"/>
      <c r="Q13" s="177"/>
      <c r="R13" s="173"/>
      <c r="S13" s="173"/>
      <c r="T13" s="173"/>
      <c r="U13" s="174"/>
    </row>
    <row r="14" spans="1:77" ht="26.1" customHeight="1" x14ac:dyDescent="0.15">
      <c r="B14" s="154"/>
      <c r="C14" s="155"/>
      <c r="D14" s="479"/>
      <c r="E14" s="479"/>
      <c r="F14" s="479"/>
      <c r="G14" s="479"/>
      <c r="H14" s="479"/>
      <c r="I14" s="155"/>
      <c r="J14" s="480"/>
      <c r="K14" s="481"/>
      <c r="L14" s="482"/>
      <c r="M14" s="148"/>
      <c r="N14" s="224">
        <f t="shared" si="0"/>
        <v>0</v>
      </c>
      <c r="O14" s="225"/>
      <c r="P14" s="483"/>
      <c r="Q14" s="177"/>
      <c r="R14" s="173"/>
      <c r="S14" s="173"/>
      <c r="T14" s="173"/>
      <c r="U14" s="174"/>
    </row>
    <row r="15" spans="1:77" ht="26.1" customHeight="1" x14ac:dyDescent="0.15">
      <c r="B15" s="154"/>
      <c r="C15" s="155"/>
      <c r="D15" s="479"/>
      <c r="E15" s="479"/>
      <c r="F15" s="479"/>
      <c r="G15" s="479"/>
      <c r="H15" s="479"/>
      <c r="I15" s="155"/>
      <c r="J15" s="480"/>
      <c r="K15" s="481"/>
      <c r="L15" s="482"/>
      <c r="M15" s="148"/>
      <c r="N15" s="224">
        <f t="shared" si="0"/>
        <v>0</v>
      </c>
      <c r="O15" s="225"/>
      <c r="P15" s="483"/>
      <c r="Q15" s="177"/>
      <c r="R15" s="173"/>
      <c r="S15" s="173"/>
      <c r="T15" s="173"/>
      <c r="U15" s="174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55"/>
      <c r="BM15" s="55"/>
      <c r="BN15" s="55"/>
      <c r="BO15" s="55"/>
      <c r="BP15" s="55"/>
      <c r="BQ15" s="55"/>
      <c r="BR15" s="55"/>
      <c r="BS15" s="55"/>
    </row>
    <row r="16" spans="1:77" ht="26.1" customHeight="1" x14ac:dyDescent="0.15">
      <c r="B16" s="154"/>
      <c r="C16" s="155"/>
      <c r="D16" s="479"/>
      <c r="E16" s="479"/>
      <c r="F16" s="479"/>
      <c r="G16" s="479"/>
      <c r="H16" s="479"/>
      <c r="I16" s="155"/>
      <c r="J16" s="480"/>
      <c r="K16" s="481"/>
      <c r="L16" s="482"/>
      <c r="M16" s="148"/>
      <c r="N16" s="224">
        <f t="shared" si="0"/>
        <v>0</v>
      </c>
      <c r="O16" s="225"/>
      <c r="P16" s="483"/>
      <c r="Q16" s="177"/>
      <c r="R16" s="173"/>
      <c r="S16" s="173"/>
      <c r="T16" s="173"/>
      <c r="U16" s="174"/>
      <c r="V16" s="36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55"/>
      <c r="BM16" s="55"/>
      <c r="BN16" s="55"/>
      <c r="BO16" s="55"/>
      <c r="BP16" s="55"/>
      <c r="BQ16" s="55"/>
      <c r="BR16" s="55"/>
      <c r="BS16" s="55"/>
    </row>
    <row r="17" spans="1:77" ht="26.1" customHeight="1" x14ac:dyDescent="0.15">
      <c r="B17" s="154"/>
      <c r="C17" s="155"/>
      <c r="D17" s="479"/>
      <c r="E17" s="479"/>
      <c r="F17" s="479"/>
      <c r="G17" s="479"/>
      <c r="H17" s="479"/>
      <c r="I17" s="155"/>
      <c r="J17" s="480"/>
      <c r="K17" s="481"/>
      <c r="L17" s="482"/>
      <c r="M17" s="148"/>
      <c r="N17" s="224">
        <f t="shared" si="0"/>
        <v>0</v>
      </c>
      <c r="O17" s="225"/>
      <c r="P17" s="483"/>
      <c r="Q17" s="177"/>
      <c r="R17" s="173"/>
      <c r="S17" s="173"/>
      <c r="T17" s="173"/>
      <c r="U17" s="174"/>
      <c r="V17" s="5"/>
      <c r="W17" s="5"/>
      <c r="X17" s="5"/>
      <c r="Y17" s="5"/>
      <c r="Z17" s="5"/>
      <c r="AA17" s="5"/>
      <c r="AB17" s="5"/>
      <c r="AC17" s="5"/>
    </row>
    <row r="18" spans="1:77" ht="26.1" customHeight="1" x14ac:dyDescent="0.15">
      <c r="B18" s="154"/>
      <c r="C18" s="155"/>
      <c r="D18" s="479"/>
      <c r="E18" s="479"/>
      <c r="F18" s="479"/>
      <c r="G18" s="479"/>
      <c r="H18" s="479"/>
      <c r="I18" s="155"/>
      <c r="J18" s="480"/>
      <c r="K18" s="481"/>
      <c r="L18" s="482"/>
      <c r="M18" s="148"/>
      <c r="N18" s="224">
        <f t="shared" si="0"/>
        <v>0</v>
      </c>
      <c r="O18" s="225"/>
      <c r="P18" s="483"/>
      <c r="Q18" s="177"/>
      <c r="R18" s="173"/>
      <c r="S18" s="173"/>
      <c r="T18" s="173"/>
      <c r="U18" s="174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</row>
    <row r="19" spans="1:77" ht="26.1" customHeight="1" x14ac:dyDescent="0.15">
      <c r="B19" s="154"/>
      <c r="C19" s="155"/>
      <c r="D19" s="479"/>
      <c r="E19" s="479"/>
      <c r="F19" s="479"/>
      <c r="G19" s="479"/>
      <c r="H19" s="479"/>
      <c r="I19" s="155"/>
      <c r="J19" s="480"/>
      <c r="K19" s="481"/>
      <c r="L19" s="482"/>
      <c r="M19" s="148"/>
      <c r="N19" s="224">
        <f t="shared" si="0"/>
        <v>0</v>
      </c>
      <c r="O19" s="225"/>
      <c r="P19" s="483"/>
      <c r="Q19" s="177"/>
      <c r="R19" s="173"/>
      <c r="S19" s="173"/>
      <c r="T19" s="173"/>
      <c r="U19" s="174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</row>
    <row r="20" spans="1:77" ht="26.1" customHeight="1" x14ac:dyDescent="0.15">
      <c r="B20" s="154"/>
      <c r="C20" s="155"/>
      <c r="D20" s="479"/>
      <c r="E20" s="479"/>
      <c r="F20" s="479"/>
      <c r="G20" s="479"/>
      <c r="H20" s="479"/>
      <c r="I20" s="155"/>
      <c r="J20" s="480"/>
      <c r="K20" s="481"/>
      <c r="L20" s="482"/>
      <c r="M20" s="148"/>
      <c r="N20" s="224">
        <f t="shared" si="0"/>
        <v>0</v>
      </c>
      <c r="O20" s="225"/>
      <c r="P20" s="483"/>
      <c r="Q20" s="177"/>
      <c r="R20" s="173"/>
      <c r="S20" s="173"/>
      <c r="T20" s="173"/>
      <c r="U20" s="174"/>
      <c r="AE20" s="5"/>
      <c r="AF20" s="5"/>
      <c r="AG20" s="5"/>
      <c r="AH20" s="5"/>
      <c r="AI20" s="5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</row>
    <row r="21" spans="1:77" ht="26.1" customHeight="1" x14ac:dyDescent="0.15">
      <c r="B21" s="154"/>
      <c r="C21" s="155"/>
      <c r="D21" s="479"/>
      <c r="E21" s="479"/>
      <c r="F21" s="479"/>
      <c r="G21" s="479"/>
      <c r="H21" s="479"/>
      <c r="I21" s="155"/>
      <c r="J21" s="480"/>
      <c r="K21" s="481"/>
      <c r="L21" s="482"/>
      <c r="M21" s="148"/>
      <c r="N21" s="224">
        <f t="shared" si="0"/>
        <v>0</v>
      </c>
      <c r="O21" s="225"/>
      <c r="P21" s="483"/>
      <c r="Q21" s="177"/>
      <c r="R21" s="173"/>
      <c r="S21" s="173"/>
      <c r="T21" s="173"/>
      <c r="U21" s="174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</row>
    <row r="22" spans="1:77" ht="26.1" customHeight="1" x14ac:dyDescent="0.15">
      <c r="B22" s="154"/>
      <c r="C22" s="155"/>
      <c r="D22" s="479"/>
      <c r="E22" s="479"/>
      <c r="F22" s="479"/>
      <c r="G22" s="479"/>
      <c r="H22" s="479"/>
      <c r="I22" s="155"/>
      <c r="J22" s="480"/>
      <c r="K22" s="481"/>
      <c r="L22" s="482"/>
      <c r="M22" s="148"/>
      <c r="N22" s="224">
        <f t="shared" si="0"/>
        <v>0</v>
      </c>
      <c r="O22" s="225"/>
      <c r="P22" s="483"/>
      <c r="Q22" s="177"/>
      <c r="R22" s="173"/>
      <c r="S22" s="173"/>
      <c r="T22" s="173"/>
      <c r="U22" s="174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</row>
    <row r="23" spans="1:77" ht="26.1" customHeight="1" x14ac:dyDescent="0.15">
      <c r="B23" s="154"/>
      <c r="C23" s="155"/>
      <c r="D23" s="479"/>
      <c r="E23" s="479"/>
      <c r="F23" s="479"/>
      <c r="G23" s="479"/>
      <c r="H23" s="479"/>
      <c r="I23" s="155"/>
      <c r="J23" s="480"/>
      <c r="K23" s="481"/>
      <c r="L23" s="482"/>
      <c r="M23" s="148"/>
      <c r="N23" s="224">
        <f t="shared" si="0"/>
        <v>0</v>
      </c>
      <c r="O23" s="225"/>
      <c r="P23" s="483"/>
      <c r="Q23" s="177"/>
      <c r="R23" s="173"/>
      <c r="S23" s="173"/>
      <c r="T23" s="173"/>
      <c r="U23" s="174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</row>
    <row r="24" spans="1:77" ht="26.1" customHeight="1" x14ac:dyDescent="0.15">
      <c r="B24" s="154"/>
      <c r="C24" s="155"/>
      <c r="D24" s="479"/>
      <c r="E24" s="479"/>
      <c r="F24" s="479"/>
      <c r="G24" s="479"/>
      <c r="H24" s="479"/>
      <c r="I24" s="155"/>
      <c r="J24" s="480"/>
      <c r="K24" s="481"/>
      <c r="L24" s="482"/>
      <c r="M24" s="148"/>
      <c r="N24" s="224">
        <f t="shared" si="0"/>
        <v>0</v>
      </c>
      <c r="O24" s="225"/>
      <c r="P24" s="483"/>
      <c r="Q24" s="177"/>
      <c r="R24" s="173"/>
      <c r="S24" s="173"/>
      <c r="T24" s="173"/>
      <c r="U24" s="174"/>
      <c r="BD24" s="60"/>
      <c r="BE24" s="60"/>
    </row>
    <row r="25" spans="1:77" ht="26.1" customHeight="1" x14ac:dyDescent="0.15">
      <c r="A25" s="36"/>
      <c r="B25" s="154"/>
      <c r="C25" s="155"/>
      <c r="D25" s="479"/>
      <c r="E25" s="479"/>
      <c r="F25" s="479"/>
      <c r="G25" s="479"/>
      <c r="H25" s="479"/>
      <c r="I25" s="155"/>
      <c r="J25" s="480"/>
      <c r="K25" s="481"/>
      <c r="L25" s="482"/>
      <c r="M25" s="148"/>
      <c r="N25" s="224">
        <f t="shared" si="0"/>
        <v>0</v>
      </c>
      <c r="O25" s="225"/>
      <c r="P25" s="483"/>
      <c r="Q25" s="177"/>
      <c r="R25" s="173"/>
      <c r="S25" s="173"/>
      <c r="T25" s="173"/>
      <c r="U25" s="174"/>
      <c r="V25" s="31"/>
      <c r="W25" s="31"/>
      <c r="X25" s="31"/>
      <c r="Y25" s="31"/>
      <c r="Z25" s="31"/>
      <c r="AA25" s="31"/>
      <c r="AB25" s="31"/>
      <c r="AC25" s="31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</row>
    <row r="26" spans="1:77" ht="26.1" customHeight="1" x14ac:dyDescent="0.15">
      <c r="B26" s="154"/>
      <c r="C26" s="155"/>
      <c r="D26" s="479"/>
      <c r="E26" s="479"/>
      <c r="F26" s="479"/>
      <c r="G26" s="479"/>
      <c r="H26" s="479"/>
      <c r="I26" s="155"/>
      <c r="J26" s="480"/>
      <c r="K26" s="481"/>
      <c r="L26" s="482"/>
      <c r="M26" s="148"/>
      <c r="N26" s="224">
        <f t="shared" si="0"/>
        <v>0</v>
      </c>
      <c r="O26" s="225"/>
      <c r="P26" s="483"/>
      <c r="Q26" s="177"/>
      <c r="R26" s="173"/>
      <c r="S26" s="173"/>
      <c r="T26" s="173"/>
      <c r="U26" s="174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1"/>
      <c r="BS26" s="61"/>
      <c r="BT26" s="61"/>
      <c r="BU26" s="61"/>
      <c r="BV26" s="61"/>
      <c r="BW26" s="5"/>
      <c r="BX26" s="5"/>
      <c r="BY26" s="5"/>
    </row>
    <row r="27" spans="1:77" ht="26.1" customHeight="1" x14ac:dyDescent="0.15">
      <c r="B27" s="154"/>
      <c r="C27" s="155"/>
      <c r="D27" s="479"/>
      <c r="E27" s="479"/>
      <c r="F27" s="479"/>
      <c r="G27" s="479"/>
      <c r="H27" s="479"/>
      <c r="I27" s="155"/>
      <c r="J27" s="480"/>
      <c r="K27" s="481"/>
      <c r="L27" s="482"/>
      <c r="M27" s="148"/>
      <c r="N27" s="224">
        <f t="shared" si="0"/>
        <v>0</v>
      </c>
      <c r="O27" s="225"/>
      <c r="P27" s="483"/>
      <c r="Q27" s="177"/>
      <c r="R27" s="173"/>
      <c r="S27" s="173"/>
      <c r="T27" s="173"/>
      <c r="U27" s="174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</row>
    <row r="28" spans="1:77" ht="26.1" customHeight="1" x14ac:dyDescent="0.15">
      <c r="B28" s="154"/>
      <c r="C28" s="155"/>
      <c r="D28" s="479"/>
      <c r="E28" s="479"/>
      <c r="F28" s="479"/>
      <c r="G28" s="479"/>
      <c r="H28" s="479"/>
      <c r="I28" s="155"/>
      <c r="J28" s="480"/>
      <c r="K28" s="481"/>
      <c r="L28" s="482"/>
      <c r="M28" s="148"/>
      <c r="N28" s="224">
        <f t="shared" si="0"/>
        <v>0</v>
      </c>
      <c r="O28" s="225"/>
      <c r="P28" s="483"/>
      <c r="Q28" s="177"/>
      <c r="R28" s="173"/>
      <c r="S28" s="173"/>
      <c r="T28" s="173"/>
      <c r="U28" s="174"/>
      <c r="AB28" s="36"/>
      <c r="AC28" s="36"/>
      <c r="AD28" s="36"/>
      <c r="AE28" s="36"/>
      <c r="AF28" s="36"/>
    </row>
    <row r="29" spans="1:77" ht="26.1" customHeight="1" x14ac:dyDescent="0.15">
      <c r="B29" s="154"/>
      <c r="C29" s="155"/>
      <c r="D29" s="479"/>
      <c r="E29" s="479"/>
      <c r="F29" s="479"/>
      <c r="G29" s="479"/>
      <c r="H29" s="479"/>
      <c r="I29" s="155"/>
      <c r="J29" s="480"/>
      <c r="K29" s="481"/>
      <c r="L29" s="482"/>
      <c r="M29" s="148"/>
      <c r="N29" s="224">
        <f t="shared" si="0"/>
        <v>0</v>
      </c>
      <c r="O29" s="225"/>
      <c r="P29" s="483"/>
      <c r="Q29" s="177"/>
      <c r="R29" s="173"/>
      <c r="S29" s="173"/>
      <c r="T29" s="173"/>
      <c r="U29" s="174"/>
      <c r="AB29" s="36"/>
      <c r="AC29" s="36"/>
      <c r="AD29" s="36"/>
      <c r="AE29" s="36"/>
      <c r="AF29" s="36"/>
    </row>
    <row r="30" spans="1:77" ht="26.1" customHeight="1" x14ac:dyDescent="0.15">
      <c r="B30" s="154"/>
      <c r="C30" s="155"/>
      <c r="D30" s="479"/>
      <c r="E30" s="479"/>
      <c r="F30" s="479"/>
      <c r="G30" s="479"/>
      <c r="H30" s="479"/>
      <c r="I30" s="155"/>
      <c r="J30" s="480"/>
      <c r="K30" s="481"/>
      <c r="L30" s="482"/>
      <c r="M30" s="148"/>
      <c r="N30" s="224">
        <f t="shared" si="0"/>
        <v>0</v>
      </c>
      <c r="O30" s="225"/>
      <c r="P30" s="483"/>
      <c r="Q30" s="177"/>
      <c r="R30" s="173"/>
      <c r="S30" s="173"/>
      <c r="T30" s="173"/>
      <c r="U30" s="174"/>
    </row>
    <row r="31" spans="1:77" s="36" customFormat="1" ht="26.1" customHeight="1" x14ac:dyDescent="0.15">
      <c r="A31" s="3"/>
      <c r="B31" s="154"/>
      <c r="C31" s="155"/>
      <c r="D31" s="479"/>
      <c r="E31" s="479"/>
      <c r="F31" s="479"/>
      <c r="G31" s="479"/>
      <c r="H31" s="479"/>
      <c r="I31" s="155"/>
      <c r="J31" s="480"/>
      <c r="K31" s="481"/>
      <c r="L31" s="482"/>
      <c r="M31" s="148"/>
      <c r="N31" s="224">
        <f t="shared" si="0"/>
        <v>0</v>
      </c>
      <c r="O31" s="225"/>
      <c r="P31" s="483"/>
      <c r="Q31" s="177"/>
      <c r="R31" s="173"/>
      <c r="S31" s="173"/>
      <c r="T31" s="173"/>
      <c r="U31" s="174"/>
      <c r="BD31" s="3"/>
    </row>
    <row r="32" spans="1:77" s="36" customFormat="1" ht="26.1" customHeight="1" x14ac:dyDescent="0.15">
      <c r="A32" s="5"/>
      <c r="B32" s="154"/>
      <c r="C32" s="155"/>
      <c r="D32" s="479"/>
      <c r="E32" s="479"/>
      <c r="F32" s="479"/>
      <c r="G32" s="479"/>
      <c r="H32" s="479"/>
      <c r="I32" s="155"/>
      <c r="J32" s="480"/>
      <c r="K32" s="481"/>
      <c r="L32" s="482"/>
      <c r="M32" s="148"/>
      <c r="N32" s="224">
        <f t="shared" si="0"/>
        <v>0</v>
      </c>
      <c r="O32" s="225"/>
      <c r="P32" s="483"/>
      <c r="Q32" s="177"/>
      <c r="R32" s="173"/>
      <c r="S32" s="173"/>
      <c r="T32" s="173"/>
      <c r="U32" s="174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</row>
    <row r="33" spans="1:77" ht="26.1" customHeight="1" x14ac:dyDescent="0.15">
      <c r="A33" s="58"/>
      <c r="B33" s="149"/>
      <c r="C33" s="150"/>
      <c r="D33" s="241" t="s">
        <v>33</v>
      </c>
      <c r="E33" s="241"/>
      <c r="F33" s="241"/>
      <c r="G33" s="242"/>
      <c r="H33" s="242"/>
      <c r="I33" s="150"/>
      <c r="J33" s="474"/>
      <c r="K33" s="474"/>
      <c r="L33" s="474"/>
      <c r="M33" s="140"/>
      <c r="N33" s="224">
        <f>SUM(N6:O32)</f>
        <v>0</v>
      </c>
      <c r="O33" s="225"/>
      <c r="P33" s="475"/>
      <c r="Q33" s="476"/>
      <c r="R33" s="476"/>
      <c r="S33" s="476"/>
      <c r="T33" s="476"/>
      <c r="U33" s="477"/>
      <c r="V33" s="62"/>
      <c r="W33" s="62"/>
      <c r="X33" s="62"/>
      <c r="Y33" s="62"/>
      <c r="Z33" s="62"/>
      <c r="AA33" s="58"/>
      <c r="AB33" s="58"/>
      <c r="AC33" s="58"/>
      <c r="AD33" s="58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</row>
    <row r="34" spans="1:77" ht="26.1" customHeight="1" x14ac:dyDescent="0.15">
      <c r="A34" s="58"/>
      <c r="B34" s="151"/>
      <c r="C34" s="152"/>
      <c r="D34" s="233"/>
      <c r="E34" s="233"/>
      <c r="F34" s="233"/>
      <c r="G34" s="233"/>
      <c r="H34" s="233"/>
      <c r="I34" s="152"/>
      <c r="J34" s="478"/>
      <c r="K34" s="478"/>
      <c r="L34" s="478"/>
      <c r="M34" s="153"/>
      <c r="N34" s="216"/>
      <c r="O34" s="217"/>
      <c r="P34" s="218"/>
      <c r="Q34" s="219"/>
      <c r="R34" s="219"/>
      <c r="S34" s="219"/>
      <c r="T34" s="219"/>
      <c r="U34" s="220"/>
      <c r="V34" s="62"/>
      <c r="W34" s="62"/>
      <c r="X34" s="62"/>
      <c r="Y34" s="62"/>
      <c r="Z34" s="62"/>
      <c r="AA34" s="58"/>
      <c r="AB34" s="58"/>
      <c r="AC34" s="58"/>
      <c r="AD34" s="58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</row>
    <row r="35" spans="1:77" ht="25.5" customHeight="1" x14ac:dyDescent="0.15">
      <c r="A35" s="58"/>
      <c r="B35" s="58"/>
      <c r="C35" s="58"/>
      <c r="D35" s="484"/>
      <c r="E35" s="484"/>
      <c r="F35" s="484"/>
      <c r="G35" s="485"/>
      <c r="H35" s="485"/>
      <c r="I35" s="62"/>
      <c r="J35" s="486"/>
      <c r="K35" s="486"/>
      <c r="L35" s="486"/>
      <c r="M35" s="40"/>
      <c r="N35" s="487"/>
      <c r="O35" s="487"/>
      <c r="P35" s="500" t="s">
        <v>55</v>
      </c>
      <c r="Q35" s="500"/>
      <c r="R35" s="324">
        <v>1</v>
      </c>
      <c r="S35" s="324"/>
      <c r="T35" s="324"/>
      <c r="U35" s="136"/>
      <c r="V35" s="62"/>
      <c r="W35" s="62"/>
      <c r="X35" s="62"/>
      <c r="Y35" s="62"/>
      <c r="Z35" s="62"/>
      <c r="AA35" s="62"/>
      <c r="AB35" s="62"/>
      <c r="AC35" s="62"/>
      <c r="AD35" s="62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</row>
    <row r="36" spans="1:77" ht="21.75" customHeight="1" x14ac:dyDescent="0.4">
      <c r="N36" s="138">
        <f>N1</f>
        <v>2026</v>
      </c>
      <c r="O36" s="3" t="s">
        <v>0</v>
      </c>
      <c r="P36" s="139">
        <f>+P1</f>
        <v>0</v>
      </c>
      <c r="Q36" s="3" t="s">
        <v>1</v>
      </c>
      <c r="R36" s="489">
        <f>+R1</f>
        <v>0</v>
      </c>
      <c r="S36" s="489"/>
      <c r="T36" s="5" t="s">
        <v>2</v>
      </c>
      <c r="U36" s="5"/>
      <c r="BC36" s="5"/>
      <c r="BD36" s="5"/>
      <c r="BE36" s="5"/>
      <c r="BF36" s="5"/>
      <c r="BJ36" s="5"/>
      <c r="BK36" s="5"/>
      <c r="BL36" s="5"/>
      <c r="BM36" s="5"/>
      <c r="BQ36" s="5"/>
      <c r="BR36" s="5"/>
      <c r="BS36" s="5"/>
      <c r="BT36" s="5"/>
      <c r="BU36" s="5"/>
      <c r="BV36" s="5"/>
      <c r="BW36" s="5"/>
      <c r="BX36" s="5"/>
      <c r="BY36" s="5"/>
    </row>
    <row r="37" spans="1:77" ht="20.25" customHeight="1" x14ac:dyDescent="0.4">
      <c r="A37" s="351" t="s">
        <v>53</v>
      </c>
      <c r="B37" s="351"/>
      <c r="C37" s="351"/>
      <c r="D37" s="351"/>
      <c r="E37" s="351"/>
      <c r="F37" s="351"/>
      <c r="G37" s="351"/>
      <c r="H37" s="351"/>
      <c r="I37" s="351"/>
      <c r="J37" s="351"/>
      <c r="K37" s="351"/>
      <c r="L37" s="351"/>
      <c r="M37" s="351"/>
      <c r="N37" s="351"/>
      <c r="O37" s="351"/>
      <c r="P37" s="351"/>
      <c r="Q37" s="351"/>
      <c r="R37" s="351"/>
      <c r="S37" s="351"/>
      <c r="T37" s="351"/>
      <c r="U37" s="351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53"/>
      <c r="BN37" s="53"/>
      <c r="BO37" s="53"/>
      <c r="BP37" s="53"/>
      <c r="BQ37" s="53"/>
      <c r="BR37" s="53"/>
      <c r="BS37" s="53"/>
      <c r="BT37" s="53"/>
      <c r="BU37" s="53"/>
      <c r="BV37" s="53"/>
      <c r="BW37" s="53"/>
      <c r="BX37" s="53"/>
      <c r="BY37" s="53"/>
    </row>
    <row r="38" spans="1:77" ht="24.75" customHeight="1" x14ac:dyDescent="0.4">
      <c r="C38" s="455" t="str">
        <f>+C3</f>
        <v>工事名</v>
      </c>
      <c r="D38" s="455"/>
      <c r="F38" s="490">
        <f>F3</f>
        <v>0</v>
      </c>
      <c r="G38" s="490"/>
      <c r="K38" s="131" t="s">
        <v>54</v>
      </c>
      <c r="M38" s="491">
        <f>M3</f>
        <v>0</v>
      </c>
      <c r="N38" s="491"/>
      <c r="O38" s="491"/>
      <c r="P38" s="491"/>
      <c r="Q38" s="491"/>
      <c r="R38" s="491"/>
    </row>
    <row r="39" spans="1:77" ht="13.5" customHeight="1" x14ac:dyDescent="0.15">
      <c r="A39" s="137"/>
      <c r="B39" s="137"/>
      <c r="C39" s="137"/>
      <c r="D39" s="137"/>
      <c r="E39" s="137"/>
      <c r="K39" s="5"/>
      <c r="L39" s="5"/>
      <c r="M39" s="5"/>
      <c r="N39" s="8"/>
      <c r="O39" s="8"/>
      <c r="P39" s="58"/>
      <c r="Q39" s="58"/>
      <c r="R39" s="58"/>
      <c r="S39" s="4"/>
      <c r="T39" s="4"/>
      <c r="U39" s="4"/>
      <c r="BP39" s="5"/>
      <c r="BQ39" s="5"/>
      <c r="BR39" s="5"/>
      <c r="BS39" s="5"/>
      <c r="BT39" s="5"/>
      <c r="BU39" s="5"/>
      <c r="BV39" s="5"/>
      <c r="BW39" s="5"/>
      <c r="BX39" s="5"/>
      <c r="BY39" s="5"/>
    </row>
    <row r="40" spans="1:77" ht="19.5" customHeight="1" x14ac:dyDescent="0.15">
      <c r="B40" s="492" t="s">
        <v>26</v>
      </c>
      <c r="C40" s="493"/>
      <c r="D40" s="493" t="s">
        <v>27</v>
      </c>
      <c r="E40" s="493"/>
      <c r="F40" s="493"/>
      <c r="G40" s="493" t="s">
        <v>28</v>
      </c>
      <c r="H40" s="493"/>
      <c r="I40" s="54" t="s">
        <v>29</v>
      </c>
      <c r="J40" s="493" t="s">
        <v>30</v>
      </c>
      <c r="K40" s="493"/>
      <c r="L40" s="493"/>
      <c r="M40" s="54" t="s">
        <v>31</v>
      </c>
      <c r="N40" s="493" t="s">
        <v>72</v>
      </c>
      <c r="O40" s="494"/>
      <c r="P40" s="495" t="s">
        <v>69</v>
      </c>
      <c r="Q40" s="496"/>
      <c r="R40" s="497" t="s">
        <v>67</v>
      </c>
      <c r="S40" s="498"/>
      <c r="T40" s="498"/>
      <c r="U40" s="499"/>
      <c r="AQ40" s="5"/>
      <c r="AR40" s="5"/>
      <c r="AS40" s="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</row>
    <row r="41" spans="1:77" ht="26.1" customHeight="1" x14ac:dyDescent="0.15">
      <c r="A41" s="72"/>
      <c r="B41" s="154"/>
      <c r="C41" s="155"/>
      <c r="D41" s="479"/>
      <c r="E41" s="479"/>
      <c r="F41" s="479"/>
      <c r="G41" s="479"/>
      <c r="H41" s="479"/>
      <c r="I41" s="155"/>
      <c r="J41" s="480"/>
      <c r="K41" s="481"/>
      <c r="L41" s="482"/>
      <c r="M41" s="148"/>
      <c r="N41" s="224">
        <f>ROUND(J41*M41,0)</f>
        <v>0</v>
      </c>
      <c r="O41" s="225"/>
      <c r="P41" s="175"/>
      <c r="Q41" s="177"/>
      <c r="R41" s="173"/>
      <c r="S41" s="173"/>
      <c r="T41" s="173"/>
      <c r="U41" s="174"/>
      <c r="AQ41" s="5"/>
      <c r="AR41" s="5"/>
      <c r="AS41" s="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</row>
    <row r="42" spans="1:77" ht="26.1" customHeight="1" x14ac:dyDescent="0.15">
      <c r="A42" s="72"/>
      <c r="B42" s="154"/>
      <c r="C42" s="155"/>
      <c r="D42" s="479"/>
      <c r="E42" s="479"/>
      <c r="F42" s="479"/>
      <c r="G42" s="479"/>
      <c r="H42" s="479"/>
      <c r="I42" s="155"/>
      <c r="J42" s="480"/>
      <c r="K42" s="481"/>
      <c r="L42" s="482"/>
      <c r="M42" s="148"/>
      <c r="N42" s="224">
        <f t="shared" ref="N42" si="1">ROUND(J42*M42,0)</f>
        <v>0</v>
      </c>
      <c r="O42" s="225"/>
      <c r="P42" s="483"/>
      <c r="Q42" s="177"/>
      <c r="R42" s="173"/>
      <c r="S42" s="173"/>
      <c r="T42" s="173"/>
      <c r="U42" s="174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</row>
    <row r="43" spans="1:77" ht="26.1" customHeight="1" x14ac:dyDescent="0.15">
      <c r="A43" s="72"/>
      <c r="B43" s="154"/>
      <c r="C43" s="155"/>
      <c r="D43" s="479"/>
      <c r="E43" s="479"/>
      <c r="F43" s="479"/>
      <c r="G43" s="479"/>
      <c r="H43" s="479"/>
      <c r="I43" s="155"/>
      <c r="J43" s="480"/>
      <c r="K43" s="481"/>
      <c r="L43" s="482"/>
      <c r="M43" s="148"/>
      <c r="N43" s="224">
        <f>ROUND(J43*M43,0)</f>
        <v>0</v>
      </c>
      <c r="O43" s="225"/>
      <c r="P43" s="483"/>
      <c r="Q43" s="177"/>
      <c r="R43" s="173"/>
      <c r="S43" s="173"/>
      <c r="T43" s="173"/>
      <c r="U43" s="174"/>
      <c r="AO43" s="56"/>
      <c r="AP43" s="56"/>
      <c r="AQ43" s="13"/>
      <c r="AR43" s="13"/>
      <c r="AS43" s="13"/>
      <c r="AT43" s="13"/>
      <c r="AU43" s="13"/>
      <c r="AV43" s="57"/>
      <c r="AW43" s="57"/>
      <c r="AX43" s="57"/>
      <c r="AY43" s="57"/>
      <c r="AZ43" s="57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</row>
    <row r="44" spans="1:77" ht="26.1" customHeight="1" x14ac:dyDescent="0.15">
      <c r="A44" s="72"/>
      <c r="B44" s="154"/>
      <c r="C44" s="155"/>
      <c r="D44" s="479"/>
      <c r="E44" s="479"/>
      <c r="F44" s="479"/>
      <c r="G44" s="479"/>
      <c r="H44" s="479"/>
      <c r="I44" s="155"/>
      <c r="J44" s="480"/>
      <c r="K44" s="481"/>
      <c r="L44" s="482"/>
      <c r="M44" s="148"/>
      <c r="N44" s="224">
        <f t="shared" ref="N44:N67" si="2">ROUND(J44*M44,0)</f>
        <v>0</v>
      </c>
      <c r="O44" s="225"/>
      <c r="P44" s="483"/>
      <c r="Q44" s="177"/>
      <c r="R44" s="173"/>
      <c r="S44" s="173"/>
      <c r="T44" s="173"/>
      <c r="U44" s="174"/>
    </row>
    <row r="45" spans="1:77" ht="26.1" customHeight="1" x14ac:dyDescent="0.15">
      <c r="A45" s="72"/>
      <c r="B45" s="154"/>
      <c r="C45" s="155"/>
      <c r="D45" s="479"/>
      <c r="E45" s="479"/>
      <c r="F45" s="479"/>
      <c r="G45" s="479"/>
      <c r="H45" s="479"/>
      <c r="I45" s="155"/>
      <c r="J45" s="480"/>
      <c r="K45" s="481"/>
      <c r="L45" s="482"/>
      <c r="M45" s="148"/>
      <c r="N45" s="224">
        <f t="shared" si="2"/>
        <v>0</v>
      </c>
      <c r="O45" s="225"/>
      <c r="P45" s="483"/>
      <c r="Q45" s="177"/>
      <c r="R45" s="173"/>
      <c r="S45" s="173"/>
      <c r="T45" s="173"/>
      <c r="U45" s="174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</row>
    <row r="46" spans="1:77" ht="26.1" customHeight="1" x14ac:dyDescent="0.15">
      <c r="B46" s="154"/>
      <c r="C46" s="155"/>
      <c r="D46" s="479"/>
      <c r="E46" s="479"/>
      <c r="F46" s="479"/>
      <c r="G46" s="479"/>
      <c r="H46" s="479"/>
      <c r="I46" s="155"/>
      <c r="J46" s="480"/>
      <c r="K46" s="481"/>
      <c r="L46" s="482"/>
      <c r="M46" s="148"/>
      <c r="N46" s="224">
        <f t="shared" si="2"/>
        <v>0</v>
      </c>
      <c r="O46" s="225"/>
      <c r="P46" s="483"/>
      <c r="Q46" s="177"/>
      <c r="R46" s="173"/>
      <c r="S46" s="173"/>
      <c r="T46" s="173"/>
      <c r="U46" s="174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</row>
    <row r="47" spans="1:77" ht="26.1" customHeight="1" x14ac:dyDescent="0.15">
      <c r="B47" s="154"/>
      <c r="C47" s="155"/>
      <c r="D47" s="479"/>
      <c r="E47" s="479"/>
      <c r="F47" s="479"/>
      <c r="G47" s="479"/>
      <c r="H47" s="479"/>
      <c r="I47" s="155"/>
      <c r="J47" s="480"/>
      <c r="K47" s="481"/>
      <c r="L47" s="482"/>
      <c r="M47" s="148"/>
      <c r="N47" s="224">
        <f t="shared" si="2"/>
        <v>0</v>
      </c>
      <c r="O47" s="225"/>
      <c r="P47" s="483"/>
      <c r="Q47" s="177"/>
      <c r="R47" s="173"/>
      <c r="S47" s="173"/>
      <c r="T47" s="173"/>
      <c r="U47" s="174"/>
    </row>
    <row r="48" spans="1:77" ht="26.1" customHeight="1" x14ac:dyDescent="0.15">
      <c r="B48" s="154"/>
      <c r="C48" s="155"/>
      <c r="D48" s="479"/>
      <c r="E48" s="479"/>
      <c r="F48" s="479"/>
      <c r="G48" s="479"/>
      <c r="H48" s="479"/>
      <c r="I48" s="155"/>
      <c r="J48" s="480"/>
      <c r="K48" s="481"/>
      <c r="L48" s="482"/>
      <c r="M48" s="148"/>
      <c r="N48" s="224">
        <f t="shared" si="2"/>
        <v>0</v>
      </c>
      <c r="O48" s="225"/>
      <c r="P48" s="483"/>
      <c r="Q48" s="177"/>
      <c r="R48" s="173"/>
      <c r="S48" s="173"/>
      <c r="T48" s="173"/>
      <c r="U48" s="174"/>
    </row>
    <row r="49" spans="1:77" ht="26.1" customHeight="1" x14ac:dyDescent="0.15">
      <c r="B49" s="154"/>
      <c r="C49" s="155"/>
      <c r="D49" s="479"/>
      <c r="E49" s="479"/>
      <c r="F49" s="479"/>
      <c r="G49" s="479"/>
      <c r="H49" s="479"/>
      <c r="I49" s="155"/>
      <c r="J49" s="480"/>
      <c r="K49" s="481"/>
      <c r="L49" s="482"/>
      <c r="M49" s="148"/>
      <c r="N49" s="224">
        <f t="shared" si="2"/>
        <v>0</v>
      </c>
      <c r="O49" s="225"/>
      <c r="P49" s="483"/>
      <c r="Q49" s="177"/>
      <c r="R49" s="173"/>
      <c r="S49" s="173"/>
      <c r="T49" s="173"/>
      <c r="U49" s="174"/>
    </row>
    <row r="50" spans="1:77" ht="26.1" customHeight="1" x14ac:dyDescent="0.15">
      <c r="B50" s="154"/>
      <c r="C50" s="155"/>
      <c r="D50" s="479"/>
      <c r="E50" s="479"/>
      <c r="F50" s="479"/>
      <c r="G50" s="479"/>
      <c r="H50" s="479"/>
      <c r="I50" s="155"/>
      <c r="J50" s="480"/>
      <c r="K50" s="481"/>
      <c r="L50" s="482"/>
      <c r="M50" s="148"/>
      <c r="N50" s="224">
        <f t="shared" si="2"/>
        <v>0</v>
      </c>
      <c r="O50" s="225"/>
      <c r="P50" s="483"/>
      <c r="Q50" s="177"/>
      <c r="R50" s="173"/>
      <c r="S50" s="173"/>
      <c r="T50" s="173"/>
      <c r="U50" s="174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55"/>
      <c r="BM50" s="55"/>
      <c r="BN50" s="55"/>
      <c r="BO50" s="55"/>
      <c r="BP50" s="55"/>
      <c r="BQ50" s="55"/>
      <c r="BR50" s="55"/>
      <c r="BS50" s="55"/>
    </row>
    <row r="51" spans="1:77" ht="26.1" customHeight="1" x14ac:dyDescent="0.15">
      <c r="B51" s="154"/>
      <c r="C51" s="155"/>
      <c r="D51" s="479"/>
      <c r="E51" s="479"/>
      <c r="F51" s="479"/>
      <c r="G51" s="479"/>
      <c r="H51" s="479"/>
      <c r="I51" s="155"/>
      <c r="J51" s="480"/>
      <c r="K51" s="481"/>
      <c r="L51" s="482"/>
      <c r="M51" s="148"/>
      <c r="N51" s="224">
        <f t="shared" si="2"/>
        <v>0</v>
      </c>
      <c r="O51" s="225"/>
      <c r="P51" s="483"/>
      <c r="Q51" s="177"/>
      <c r="R51" s="173"/>
      <c r="S51" s="173"/>
      <c r="T51" s="173"/>
      <c r="U51" s="174"/>
      <c r="V51" s="36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55"/>
      <c r="BM51" s="55"/>
      <c r="BN51" s="55"/>
      <c r="BO51" s="55"/>
      <c r="BP51" s="55"/>
      <c r="BQ51" s="55"/>
      <c r="BR51" s="55"/>
      <c r="BS51" s="55"/>
    </row>
    <row r="52" spans="1:77" ht="26.1" customHeight="1" x14ac:dyDescent="0.15">
      <c r="B52" s="154"/>
      <c r="C52" s="155"/>
      <c r="D52" s="479"/>
      <c r="E52" s="479"/>
      <c r="F52" s="479"/>
      <c r="G52" s="479"/>
      <c r="H52" s="479"/>
      <c r="I52" s="155"/>
      <c r="J52" s="480"/>
      <c r="K52" s="481"/>
      <c r="L52" s="482"/>
      <c r="M52" s="148"/>
      <c r="N52" s="224">
        <f t="shared" si="2"/>
        <v>0</v>
      </c>
      <c r="O52" s="225"/>
      <c r="P52" s="483"/>
      <c r="Q52" s="177"/>
      <c r="R52" s="173"/>
      <c r="S52" s="173"/>
      <c r="T52" s="173"/>
      <c r="U52" s="174"/>
      <c r="V52" s="5"/>
      <c r="W52" s="5"/>
      <c r="X52" s="5"/>
      <c r="Y52" s="5"/>
      <c r="Z52" s="5"/>
      <c r="AA52" s="5"/>
      <c r="AB52" s="5"/>
      <c r="AC52" s="5"/>
    </row>
    <row r="53" spans="1:77" ht="26.1" customHeight="1" x14ac:dyDescent="0.15">
      <c r="B53" s="154"/>
      <c r="C53" s="155"/>
      <c r="D53" s="479"/>
      <c r="E53" s="479"/>
      <c r="F53" s="479"/>
      <c r="G53" s="479"/>
      <c r="H53" s="479"/>
      <c r="I53" s="155"/>
      <c r="J53" s="480"/>
      <c r="K53" s="481"/>
      <c r="L53" s="482"/>
      <c r="M53" s="148"/>
      <c r="N53" s="224">
        <f t="shared" si="2"/>
        <v>0</v>
      </c>
      <c r="O53" s="225"/>
      <c r="P53" s="483"/>
      <c r="Q53" s="177"/>
      <c r="R53" s="173"/>
      <c r="S53" s="173"/>
      <c r="T53" s="173"/>
      <c r="U53" s="174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</row>
    <row r="54" spans="1:77" ht="26.1" customHeight="1" x14ac:dyDescent="0.15">
      <c r="B54" s="154"/>
      <c r="C54" s="155"/>
      <c r="D54" s="479"/>
      <c r="E54" s="479"/>
      <c r="F54" s="479"/>
      <c r="G54" s="479"/>
      <c r="H54" s="479"/>
      <c r="I54" s="155"/>
      <c r="J54" s="480"/>
      <c r="K54" s="481"/>
      <c r="L54" s="482"/>
      <c r="M54" s="148"/>
      <c r="N54" s="224">
        <f t="shared" si="2"/>
        <v>0</v>
      </c>
      <c r="O54" s="225"/>
      <c r="P54" s="483"/>
      <c r="Q54" s="177"/>
      <c r="R54" s="173"/>
      <c r="S54" s="173"/>
      <c r="T54" s="173"/>
      <c r="U54" s="174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</row>
    <row r="55" spans="1:77" ht="26.1" customHeight="1" x14ac:dyDescent="0.15">
      <c r="B55" s="154"/>
      <c r="C55" s="155"/>
      <c r="D55" s="479"/>
      <c r="E55" s="479"/>
      <c r="F55" s="479"/>
      <c r="G55" s="479"/>
      <c r="H55" s="479"/>
      <c r="I55" s="155"/>
      <c r="J55" s="480"/>
      <c r="K55" s="481"/>
      <c r="L55" s="482"/>
      <c r="M55" s="148"/>
      <c r="N55" s="224">
        <f t="shared" si="2"/>
        <v>0</v>
      </c>
      <c r="O55" s="225"/>
      <c r="P55" s="483"/>
      <c r="Q55" s="177"/>
      <c r="R55" s="173"/>
      <c r="S55" s="173"/>
      <c r="T55" s="173"/>
      <c r="U55" s="174"/>
      <c r="AE55" s="5"/>
      <c r="AF55" s="5"/>
      <c r="AG55" s="5"/>
      <c r="AH55" s="5"/>
      <c r="AI55" s="5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</row>
    <row r="56" spans="1:77" ht="26.1" customHeight="1" x14ac:dyDescent="0.15">
      <c r="B56" s="154"/>
      <c r="C56" s="155"/>
      <c r="D56" s="479"/>
      <c r="E56" s="479"/>
      <c r="F56" s="479"/>
      <c r="G56" s="479"/>
      <c r="H56" s="479"/>
      <c r="I56" s="155"/>
      <c r="J56" s="480"/>
      <c r="K56" s="481"/>
      <c r="L56" s="482"/>
      <c r="M56" s="148"/>
      <c r="N56" s="224">
        <f t="shared" si="2"/>
        <v>0</v>
      </c>
      <c r="O56" s="225"/>
      <c r="P56" s="483"/>
      <c r="Q56" s="177"/>
      <c r="R56" s="173"/>
      <c r="S56" s="173"/>
      <c r="T56" s="173"/>
      <c r="U56" s="174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</row>
    <row r="57" spans="1:77" ht="26.1" customHeight="1" x14ac:dyDescent="0.15">
      <c r="B57" s="154"/>
      <c r="C57" s="155"/>
      <c r="D57" s="479"/>
      <c r="E57" s="479"/>
      <c r="F57" s="479"/>
      <c r="G57" s="479"/>
      <c r="H57" s="479"/>
      <c r="I57" s="155"/>
      <c r="J57" s="480"/>
      <c r="K57" s="481"/>
      <c r="L57" s="482"/>
      <c r="M57" s="148"/>
      <c r="N57" s="224">
        <f t="shared" si="2"/>
        <v>0</v>
      </c>
      <c r="O57" s="225"/>
      <c r="P57" s="483"/>
      <c r="Q57" s="177"/>
      <c r="R57" s="173"/>
      <c r="S57" s="173"/>
      <c r="T57" s="173"/>
      <c r="U57" s="174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</row>
    <row r="58" spans="1:77" ht="26.1" customHeight="1" x14ac:dyDescent="0.15">
      <c r="B58" s="154"/>
      <c r="C58" s="155"/>
      <c r="D58" s="479"/>
      <c r="E58" s="479"/>
      <c r="F58" s="479"/>
      <c r="G58" s="479"/>
      <c r="H58" s="479"/>
      <c r="I58" s="155"/>
      <c r="J58" s="480"/>
      <c r="K58" s="481"/>
      <c r="L58" s="482"/>
      <c r="M58" s="148"/>
      <c r="N58" s="224">
        <f t="shared" si="2"/>
        <v>0</v>
      </c>
      <c r="O58" s="225"/>
      <c r="P58" s="483"/>
      <c r="Q58" s="177"/>
      <c r="R58" s="173"/>
      <c r="S58" s="173"/>
      <c r="T58" s="173"/>
      <c r="U58" s="174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</row>
    <row r="59" spans="1:77" ht="26.1" customHeight="1" x14ac:dyDescent="0.15">
      <c r="B59" s="154"/>
      <c r="C59" s="155"/>
      <c r="D59" s="479"/>
      <c r="E59" s="479"/>
      <c r="F59" s="479"/>
      <c r="G59" s="479"/>
      <c r="H59" s="479"/>
      <c r="I59" s="155"/>
      <c r="J59" s="480"/>
      <c r="K59" s="481"/>
      <c r="L59" s="482"/>
      <c r="M59" s="148"/>
      <c r="N59" s="224">
        <f t="shared" si="2"/>
        <v>0</v>
      </c>
      <c r="O59" s="225"/>
      <c r="P59" s="483"/>
      <c r="Q59" s="177"/>
      <c r="R59" s="173"/>
      <c r="S59" s="173"/>
      <c r="T59" s="173"/>
      <c r="U59" s="174"/>
      <c r="BD59" s="60"/>
      <c r="BE59" s="60"/>
    </row>
    <row r="60" spans="1:77" ht="26.1" customHeight="1" x14ac:dyDescent="0.15">
      <c r="A60" s="36"/>
      <c r="B60" s="154"/>
      <c r="C60" s="155"/>
      <c r="D60" s="479"/>
      <c r="E60" s="479"/>
      <c r="F60" s="479"/>
      <c r="G60" s="479"/>
      <c r="H60" s="479"/>
      <c r="I60" s="155"/>
      <c r="J60" s="480"/>
      <c r="K60" s="481"/>
      <c r="L60" s="482"/>
      <c r="M60" s="148"/>
      <c r="N60" s="224">
        <f t="shared" si="2"/>
        <v>0</v>
      </c>
      <c r="O60" s="225"/>
      <c r="P60" s="483"/>
      <c r="Q60" s="177"/>
      <c r="R60" s="173"/>
      <c r="S60" s="173"/>
      <c r="T60" s="173"/>
      <c r="U60" s="174"/>
      <c r="V60" s="31"/>
      <c r="W60" s="31"/>
      <c r="X60" s="31"/>
      <c r="Y60" s="31"/>
      <c r="Z60" s="31"/>
      <c r="AA60" s="31"/>
      <c r="AB60" s="31"/>
      <c r="AC60" s="31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</row>
    <row r="61" spans="1:77" ht="26.1" customHeight="1" x14ac:dyDescent="0.15">
      <c r="B61" s="154"/>
      <c r="C61" s="155"/>
      <c r="D61" s="479"/>
      <c r="E61" s="479"/>
      <c r="F61" s="479"/>
      <c r="G61" s="479"/>
      <c r="H61" s="479"/>
      <c r="I61" s="155"/>
      <c r="J61" s="480"/>
      <c r="K61" s="481"/>
      <c r="L61" s="482"/>
      <c r="M61" s="148"/>
      <c r="N61" s="224">
        <f t="shared" si="2"/>
        <v>0</v>
      </c>
      <c r="O61" s="225"/>
      <c r="P61" s="483"/>
      <c r="Q61" s="177"/>
      <c r="R61" s="173"/>
      <c r="S61" s="173"/>
      <c r="T61" s="173"/>
      <c r="U61" s="174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61"/>
      <c r="BS61" s="61"/>
      <c r="BT61" s="61"/>
      <c r="BU61" s="61"/>
      <c r="BV61" s="61"/>
      <c r="BW61" s="5"/>
      <c r="BX61" s="5"/>
      <c r="BY61" s="5"/>
    </row>
    <row r="62" spans="1:77" ht="26.1" customHeight="1" x14ac:dyDescent="0.15">
      <c r="B62" s="154"/>
      <c r="C62" s="155"/>
      <c r="D62" s="479"/>
      <c r="E62" s="479"/>
      <c r="F62" s="479"/>
      <c r="G62" s="479"/>
      <c r="H62" s="479"/>
      <c r="I62" s="155"/>
      <c r="J62" s="480"/>
      <c r="K62" s="481"/>
      <c r="L62" s="482"/>
      <c r="M62" s="148"/>
      <c r="N62" s="224">
        <f t="shared" si="2"/>
        <v>0</v>
      </c>
      <c r="O62" s="225"/>
      <c r="P62" s="483"/>
      <c r="Q62" s="177"/>
      <c r="R62" s="173"/>
      <c r="S62" s="173"/>
      <c r="T62" s="173"/>
      <c r="U62" s="174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</row>
    <row r="63" spans="1:77" ht="26.1" customHeight="1" x14ac:dyDescent="0.15">
      <c r="B63" s="154"/>
      <c r="C63" s="155"/>
      <c r="D63" s="479"/>
      <c r="E63" s="479"/>
      <c r="F63" s="479"/>
      <c r="G63" s="479"/>
      <c r="H63" s="479"/>
      <c r="I63" s="155"/>
      <c r="J63" s="480"/>
      <c r="K63" s="481"/>
      <c r="L63" s="482"/>
      <c r="M63" s="148"/>
      <c r="N63" s="224">
        <f t="shared" si="2"/>
        <v>0</v>
      </c>
      <c r="O63" s="225"/>
      <c r="P63" s="483"/>
      <c r="Q63" s="177"/>
      <c r="R63" s="173"/>
      <c r="S63" s="173"/>
      <c r="T63" s="173"/>
      <c r="U63" s="174"/>
      <c r="AB63" s="36"/>
      <c r="AC63" s="36"/>
      <c r="AD63" s="36"/>
      <c r="AE63" s="36"/>
      <c r="AF63" s="36"/>
    </row>
    <row r="64" spans="1:77" ht="26.1" customHeight="1" x14ac:dyDescent="0.15">
      <c r="B64" s="154"/>
      <c r="C64" s="155"/>
      <c r="D64" s="479"/>
      <c r="E64" s="479"/>
      <c r="F64" s="479"/>
      <c r="G64" s="479"/>
      <c r="H64" s="479"/>
      <c r="I64" s="155"/>
      <c r="J64" s="480"/>
      <c r="K64" s="481"/>
      <c r="L64" s="482"/>
      <c r="M64" s="148"/>
      <c r="N64" s="224">
        <f t="shared" si="2"/>
        <v>0</v>
      </c>
      <c r="O64" s="225"/>
      <c r="P64" s="483"/>
      <c r="Q64" s="177"/>
      <c r="R64" s="173"/>
      <c r="S64" s="173"/>
      <c r="T64" s="173"/>
      <c r="U64" s="174"/>
      <c r="AB64" s="36"/>
      <c r="AC64" s="36"/>
      <c r="AD64" s="36"/>
      <c r="AE64" s="36"/>
      <c r="AF64" s="36"/>
    </row>
    <row r="65" spans="1:77" ht="26.1" customHeight="1" x14ac:dyDescent="0.15">
      <c r="B65" s="154"/>
      <c r="C65" s="155"/>
      <c r="D65" s="479"/>
      <c r="E65" s="479"/>
      <c r="F65" s="479"/>
      <c r="G65" s="479"/>
      <c r="H65" s="479"/>
      <c r="I65" s="155"/>
      <c r="J65" s="480"/>
      <c r="K65" s="481"/>
      <c r="L65" s="482"/>
      <c r="M65" s="148"/>
      <c r="N65" s="224">
        <f t="shared" si="2"/>
        <v>0</v>
      </c>
      <c r="O65" s="225"/>
      <c r="P65" s="483"/>
      <c r="Q65" s="177"/>
      <c r="R65" s="173"/>
      <c r="S65" s="173"/>
      <c r="T65" s="173"/>
      <c r="U65" s="174"/>
    </row>
    <row r="66" spans="1:77" s="36" customFormat="1" ht="26.1" customHeight="1" x14ac:dyDescent="0.15">
      <c r="A66" s="3"/>
      <c r="B66" s="154"/>
      <c r="C66" s="155"/>
      <c r="D66" s="479"/>
      <c r="E66" s="479"/>
      <c r="F66" s="479"/>
      <c r="G66" s="479"/>
      <c r="H66" s="479"/>
      <c r="I66" s="155"/>
      <c r="J66" s="480"/>
      <c r="K66" s="481"/>
      <c r="L66" s="482"/>
      <c r="M66" s="148"/>
      <c r="N66" s="224">
        <f t="shared" si="2"/>
        <v>0</v>
      </c>
      <c r="O66" s="225"/>
      <c r="P66" s="483"/>
      <c r="Q66" s="177"/>
      <c r="R66" s="173"/>
      <c r="S66" s="173"/>
      <c r="T66" s="173"/>
      <c r="U66" s="174"/>
      <c r="BD66" s="3"/>
    </row>
    <row r="67" spans="1:77" s="36" customFormat="1" ht="26.1" customHeight="1" x14ac:dyDescent="0.15">
      <c r="A67" s="5"/>
      <c r="B67" s="154"/>
      <c r="C67" s="155"/>
      <c r="D67" s="479"/>
      <c r="E67" s="479"/>
      <c r="F67" s="479"/>
      <c r="G67" s="479"/>
      <c r="H67" s="479"/>
      <c r="I67" s="155"/>
      <c r="J67" s="480"/>
      <c r="K67" s="481"/>
      <c r="L67" s="482"/>
      <c r="M67" s="148"/>
      <c r="N67" s="224">
        <f t="shared" si="2"/>
        <v>0</v>
      </c>
      <c r="O67" s="225"/>
      <c r="P67" s="483"/>
      <c r="Q67" s="177"/>
      <c r="R67" s="173"/>
      <c r="S67" s="173"/>
      <c r="T67" s="173"/>
      <c r="U67" s="174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</row>
    <row r="68" spans="1:77" ht="26.1" customHeight="1" x14ac:dyDescent="0.15">
      <c r="A68" s="58"/>
      <c r="B68" s="149"/>
      <c r="C68" s="150"/>
      <c r="D68" s="241" t="s">
        <v>33</v>
      </c>
      <c r="E68" s="241"/>
      <c r="F68" s="241"/>
      <c r="G68" s="242"/>
      <c r="H68" s="242"/>
      <c r="I68" s="150"/>
      <c r="J68" s="474"/>
      <c r="K68" s="474"/>
      <c r="L68" s="474"/>
      <c r="M68" s="140"/>
      <c r="N68" s="224">
        <f>SUM(N41:O67)</f>
        <v>0</v>
      </c>
      <c r="O68" s="224"/>
      <c r="P68" s="475"/>
      <c r="Q68" s="476"/>
      <c r="R68" s="476"/>
      <c r="S68" s="476"/>
      <c r="T68" s="476"/>
      <c r="U68" s="477"/>
      <c r="V68" s="62"/>
      <c r="W68" s="62"/>
      <c r="X68" s="62"/>
      <c r="Y68" s="62"/>
      <c r="Z68" s="62"/>
      <c r="AA68" s="58"/>
      <c r="AB68" s="58"/>
      <c r="AC68" s="58"/>
      <c r="AD68" s="58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</row>
    <row r="69" spans="1:77" ht="26.1" customHeight="1" x14ac:dyDescent="0.15">
      <c r="A69" s="58"/>
      <c r="B69" s="151"/>
      <c r="C69" s="152"/>
      <c r="D69" s="233"/>
      <c r="E69" s="233"/>
      <c r="F69" s="233"/>
      <c r="G69" s="233"/>
      <c r="H69" s="233"/>
      <c r="I69" s="152"/>
      <c r="J69" s="478"/>
      <c r="K69" s="478"/>
      <c r="L69" s="478"/>
      <c r="M69" s="153"/>
      <c r="N69" s="216"/>
      <c r="O69" s="216"/>
      <c r="P69" s="218"/>
      <c r="Q69" s="219"/>
      <c r="R69" s="219"/>
      <c r="S69" s="219"/>
      <c r="T69" s="219"/>
      <c r="U69" s="220"/>
      <c r="V69" s="62"/>
      <c r="W69" s="62"/>
      <c r="X69" s="62"/>
      <c r="Y69" s="62"/>
      <c r="Z69" s="62"/>
      <c r="AA69" s="58"/>
      <c r="AB69" s="58"/>
      <c r="AC69" s="58"/>
      <c r="AD69" s="58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</row>
    <row r="70" spans="1:77" ht="26.1" customHeight="1" x14ac:dyDescent="0.15">
      <c r="A70" s="58"/>
      <c r="B70" s="58"/>
      <c r="C70" s="58"/>
      <c r="D70" s="484"/>
      <c r="E70" s="484"/>
      <c r="F70" s="484"/>
      <c r="G70" s="485"/>
      <c r="H70" s="485"/>
      <c r="I70" s="62"/>
      <c r="J70" s="486"/>
      <c r="K70" s="486"/>
      <c r="L70" s="486"/>
      <c r="M70" s="40"/>
      <c r="N70" s="487"/>
      <c r="O70" s="487"/>
      <c r="P70" s="488" t="s">
        <v>55</v>
      </c>
      <c r="Q70" s="488"/>
      <c r="R70" s="473">
        <v>2</v>
      </c>
      <c r="S70" s="473"/>
      <c r="T70" s="473"/>
      <c r="U70" s="136"/>
      <c r="V70" s="62"/>
      <c r="W70" s="62"/>
      <c r="X70" s="62"/>
      <c r="Y70" s="62"/>
      <c r="Z70" s="62"/>
      <c r="AA70" s="62"/>
      <c r="AB70" s="62"/>
      <c r="AC70" s="62"/>
      <c r="AD70" s="62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</row>
    <row r="71" spans="1:77" ht="21.75" customHeight="1" x14ac:dyDescent="0.4">
      <c r="N71" s="138">
        <f>+N1</f>
        <v>2026</v>
      </c>
      <c r="O71" s="3" t="s">
        <v>0</v>
      </c>
      <c r="P71" s="139">
        <f>+P1</f>
        <v>0</v>
      </c>
      <c r="Q71" s="3" t="s">
        <v>1</v>
      </c>
      <c r="R71" s="489">
        <f>+R1</f>
        <v>0</v>
      </c>
      <c r="S71" s="489"/>
      <c r="T71" s="5" t="s">
        <v>2</v>
      </c>
      <c r="U71" s="5"/>
      <c r="BC71" s="5"/>
      <c r="BD71" s="5"/>
      <c r="BE71" s="5"/>
      <c r="BF71" s="5"/>
      <c r="BJ71" s="5"/>
      <c r="BK71" s="5"/>
      <c r="BL71" s="5"/>
      <c r="BM71" s="5"/>
      <c r="BQ71" s="5"/>
      <c r="BR71" s="5"/>
      <c r="BS71" s="5"/>
      <c r="BT71" s="5"/>
      <c r="BU71" s="5"/>
      <c r="BV71" s="5"/>
      <c r="BW71" s="5"/>
      <c r="BX71" s="5"/>
      <c r="BY71" s="5"/>
    </row>
    <row r="72" spans="1:77" ht="20.25" customHeight="1" x14ac:dyDescent="0.4">
      <c r="A72" s="351" t="s">
        <v>53</v>
      </c>
      <c r="B72" s="351"/>
      <c r="C72" s="351"/>
      <c r="D72" s="351"/>
      <c r="E72" s="351"/>
      <c r="F72" s="351"/>
      <c r="G72" s="351"/>
      <c r="H72" s="351"/>
      <c r="I72" s="351"/>
      <c r="J72" s="351"/>
      <c r="K72" s="351"/>
      <c r="L72" s="351"/>
      <c r="M72" s="351"/>
      <c r="N72" s="351"/>
      <c r="O72" s="351"/>
      <c r="P72" s="351"/>
      <c r="Q72" s="351"/>
      <c r="R72" s="351"/>
      <c r="S72" s="351"/>
      <c r="T72" s="351"/>
      <c r="U72" s="351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  <c r="BH72" s="53"/>
      <c r="BI72" s="53"/>
      <c r="BJ72" s="53"/>
      <c r="BK72" s="53"/>
      <c r="BL72" s="53"/>
      <c r="BM72" s="53"/>
      <c r="BN72" s="53"/>
      <c r="BO72" s="53"/>
      <c r="BP72" s="53"/>
      <c r="BQ72" s="53"/>
      <c r="BR72" s="53"/>
      <c r="BS72" s="53"/>
      <c r="BT72" s="53"/>
      <c r="BU72" s="53"/>
      <c r="BV72" s="53"/>
      <c r="BW72" s="53"/>
      <c r="BX72" s="53"/>
      <c r="BY72" s="53"/>
    </row>
    <row r="73" spans="1:77" ht="24.75" customHeight="1" x14ac:dyDescent="0.4">
      <c r="C73" s="455" t="str">
        <f>+C3</f>
        <v>工事名</v>
      </c>
      <c r="D73" s="455"/>
      <c r="F73" s="490">
        <f>F3</f>
        <v>0</v>
      </c>
      <c r="G73" s="490"/>
      <c r="K73" s="131" t="s">
        <v>54</v>
      </c>
      <c r="M73" s="491">
        <f>M3</f>
        <v>0</v>
      </c>
      <c r="N73" s="491"/>
      <c r="O73" s="491"/>
      <c r="P73" s="491"/>
      <c r="Q73" s="491"/>
      <c r="R73" s="491"/>
    </row>
    <row r="74" spans="1:77" ht="13.5" customHeight="1" x14ac:dyDescent="0.15">
      <c r="K74" s="5"/>
      <c r="L74" s="5"/>
      <c r="M74" s="5"/>
      <c r="N74" s="8"/>
      <c r="O74" s="8"/>
      <c r="P74" s="58"/>
      <c r="Q74" s="58"/>
      <c r="R74" s="58"/>
      <c r="S74" s="4"/>
      <c r="T74" s="4"/>
      <c r="U74" s="4"/>
      <c r="BP74" s="5"/>
      <c r="BQ74" s="5"/>
      <c r="BR74" s="5"/>
      <c r="BS74" s="5"/>
      <c r="BT74" s="5"/>
      <c r="BU74" s="5"/>
      <c r="BV74" s="5"/>
      <c r="BW74" s="5"/>
      <c r="BX74" s="5"/>
      <c r="BY74" s="5"/>
    </row>
    <row r="75" spans="1:77" ht="19.5" customHeight="1" x14ac:dyDescent="0.15">
      <c r="B75" s="492" t="s">
        <v>26</v>
      </c>
      <c r="C75" s="493"/>
      <c r="D75" s="493" t="s">
        <v>27</v>
      </c>
      <c r="E75" s="493"/>
      <c r="F75" s="493"/>
      <c r="G75" s="493" t="s">
        <v>28</v>
      </c>
      <c r="H75" s="493"/>
      <c r="I75" s="54" t="s">
        <v>29</v>
      </c>
      <c r="J75" s="493" t="s">
        <v>30</v>
      </c>
      <c r="K75" s="493"/>
      <c r="L75" s="493"/>
      <c r="M75" s="54" t="s">
        <v>31</v>
      </c>
      <c r="N75" s="493" t="s">
        <v>73</v>
      </c>
      <c r="O75" s="494"/>
      <c r="P75" s="495" t="s">
        <v>69</v>
      </c>
      <c r="Q75" s="496"/>
      <c r="R75" s="497" t="s">
        <v>67</v>
      </c>
      <c r="S75" s="498"/>
      <c r="T75" s="498"/>
      <c r="U75" s="499"/>
      <c r="AQ75" s="5"/>
      <c r="AR75" s="5"/>
      <c r="AS75" s="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</row>
    <row r="76" spans="1:77" ht="26.1" customHeight="1" x14ac:dyDescent="0.15">
      <c r="A76" s="72"/>
      <c r="B76" s="154"/>
      <c r="C76" s="155"/>
      <c r="D76" s="479"/>
      <c r="E76" s="479"/>
      <c r="F76" s="479"/>
      <c r="G76" s="479"/>
      <c r="H76" s="479"/>
      <c r="I76" s="155"/>
      <c r="J76" s="480"/>
      <c r="K76" s="481"/>
      <c r="L76" s="482"/>
      <c r="M76" s="148"/>
      <c r="N76" s="224">
        <f>ROUND(J76*M76,0)</f>
        <v>0</v>
      </c>
      <c r="O76" s="225"/>
      <c r="P76" s="175"/>
      <c r="Q76" s="177"/>
      <c r="R76" s="173"/>
      <c r="S76" s="173"/>
      <c r="T76" s="173"/>
      <c r="U76" s="174"/>
      <c r="AQ76" s="5"/>
      <c r="AR76" s="5"/>
      <c r="AS76" s="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  <c r="BF76" s="55"/>
      <c r="BG76" s="55"/>
      <c r="BH76" s="55"/>
      <c r="BI76" s="55"/>
      <c r="BJ76" s="55"/>
      <c r="BK76" s="55"/>
      <c r="BL76" s="55"/>
      <c r="BM76" s="55"/>
      <c r="BN76" s="55"/>
      <c r="BO76" s="55"/>
      <c r="BP76" s="55"/>
      <c r="BQ76" s="55"/>
    </row>
    <row r="77" spans="1:77" ht="26.1" customHeight="1" x14ac:dyDescent="0.15">
      <c r="A77" s="72"/>
      <c r="B77" s="154"/>
      <c r="C77" s="155"/>
      <c r="D77" s="479"/>
      <c r="E77" s="479"/>
      <c r="F77" s="479"/>
      <c r="G77" s="479"/>
      <c r="H77" s="479"/>
      <c r="I77" s="155"/>
      <c r="J77" s="480"/>
      <c r="K77" s="481"/>
      <c r="L77" s="482"/>
      <c r="M77" s="148"/>
      <c r="N77" s="224">
        <f t="shared" ref="N77" si="3">ROUND(J77*M77,0)</f>
        <v>0</v>
      </c>
      <c r="O77" s="225"/>
      <c r="P77" s="483"/>
      <c r="Q77" s="177"/>
      <c r="R77" s="173"/>
      <c r="S77" s="173"/>
      <c r="T77" s="173"/>
      <c r="U77" s="174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</row>
    <row r="78" spans="1:77" ht="26.1" customHeight="1" x14ac:dyDescent="0.15">
      <c r="A78" s="72"/>
      <c r="B78" s="154"/>
      <c r="C78" s="155"/>
      <c r="D78" s="479"/>
      <c r="E78" s="479"/>
      <c r="F78" s="479"/>
      <c r="G78" s="479"/>
      <c r="H78" s="479"/>
      <c r="I78" s="155"/>
      <c r="J78" s="480"/>
      <c r="K78" s="481"/>
      <c r="L78" s="482"/>
      <c r="M78" s="148"/>
      <c r="N78" s="224">
        <f>ROUND(J78*M78,0)</f>
        <v>0</v>
      </c>
      <c r="O78" s="225"/>
      <c r="P78" s="483"/>
      <c r="Q78" s="177"/>
      <c r="R78" s="173"/>
      <c r="S78" s="173"/>
      <c r="T78" s="173"/>
      <c r="U78" s="174"/>
      <c r="AO78" s="56"/>
      <c r="AP78" s="56"/>
      <c r="AQ78" s="13"/>
      <c r="AR78" s="13"/>
      <c r="AS78" s="13"/>
      <c r="AT78" s="13"/>
      <c r="AU78" s="13"/>
      <c r="AV78" s="57"/>
      <c r="AW78" s="57"/>
      <c r="AX78" s="57"/>
      <c r="AY78" s="57"/>
      <c r="AZ78" s="57"/>
      <c r="BA78" s="56"/>
      <c r="BB78" s="56"/>
      <c r="BC78" s="56"/>
      <c r="BD78" s="56"/>
      <c r="BE78" s="56"/>
      <c r="BF78" s="56"/>
      <c r="BG78" s="56"/>
      <c r="BH78" s="56"/>
      <c r="BI78" s="56"/>
      <c r="BJ78" s="56"/>
      <c r="BK78" s="56"/>
      <c r="BL78" s="56"/>
      <c r="BM78" s="56"/>
      <c r="BN78" s="56"/>
      <c r="BO78" s="56"/>
      <c r="BP78" s="56"/>
      <c r="BQ78" s="56"/>
      <c r="BR78" s="56"/>
      <c r="BS78" s="56"/>
      <c r="BT78" s="56"/>
      <c r="BU78" s="56"/>
      <c r="BV78" s="56"/>
      <c r="BW78" s="56"/>
      <c r="BX78" s="56"/>
      <c r="BY78" s="56"/>
    </row>
    <row r="79" spans="1:77" ht="26.1" customHeight="1" x14ac:dyDescent="0.15">
      <c r="A79" s="72"/>
      <c r="B79" s="154"/>
      <c r="C79" s="155"/>
      <c r="D79" s="479"/>
      <c r="E79" s="479"/>
      <c r="F79" s="479"/>
      <c r="G79" s="479"/>
      <c r="H79" s="479"/>
      <c r="I79" s="155"/>
      <c r="J79" s="480"/>
      <c r="K79" s="481"/>
      <c r="L79" s="482"/>
      <c r="M79" s="148"/>
      <c r="N79" s="224">
        <f t="shared" ref="N79:N102" si="4">ROUND(J79*M79,0)</f>
        <v>0</v>
      </c>
      <c r="O79" s="225"/>
      <c r="P79" s="483"/>
      <c r="Q79" s="177"/>
      <c r="R79" s="173"/>
      <c r="S79" s="173"/>
      <c r="T79" s="173"/>
      <c r="U79" s="174"/>
    </row>
    <row r="80" spans="1:77" ht="26.1" customHeight="1" x14ac:dyDescent="0.15">
      <c r="A80" s="72"/>
      <c r="B80" s="154"/>
      <c r="C80" s="155"/>
      <c r="D80" s="479"/>
      <c r="E80" s="479"/>
      <c r="F80" s="479"/>
      <c r="G80" s="479"/>
      <c r="H80" s="479"/>
      <c r="I80" s="155"/>
      <c r="J80" s="480"/>
      <c r="K80" s="481"/>
      <c r="L80" s="482"/>
      <c r="M80" s="148"/>
      <c r="N80" s="224">
        <f t="shared" si="4"/>
        <v>0</v>
      </c>
      <c r="O80" s="225"/>
      <c r="P80" s="483"/>
      <c r="Q80" s="177"/>
      <c r="R80" s="173"/>
      <c r="S80" s="173"/>
      <c r="T80" s="173"/>
      <c r="U80" s="174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58"/>
      <c r="BN80" s="58"/>
      <c r="BO80" s="58"/>
      <c r="BP80" s="58"/>
      <c r="BQ80" s="58"/>
      <c r="BR80" s="58"/>
      <c r="BS80" s="58"/>
      <c r="BT80" s="58"/>
      <c r="BU80" s="58"/>
      <c r="BV80" s="58"/>
      <c r="BW80" s="58"/>
      <c r="BX80" s="58"/>
      <c r="BY80" s="58"/>
    </row>
    <row r="81" spans="1:77" ht="26.1" customHeight="1" x14ac:dyDescent="0.15">
      <c r="B81" s="154"/>
      <c r="C81" s="155"/>
      <c r="D81" s="479"/>
      <c r="E81" s="479"/>
      <c r="F81" s="479"/>
      <c r="G81" s="479"/>
      <c r="H81" s="479"/>
      <c r="I81" s="155"/>
      <c r="J81" s="480"/>
      <c r="K81" s="481"/>
      <c r="L81" s="482"/>
      <c r="M81" s="148"/>
      <c r="N81" s="224">
        <f t="shared" si="4"/>
        <v>0</v>
      </c>
      <c r="O81" s="225"/>
      <c r="P81" s="483"/>
      <c r="Q81" s="177"/>
      <c r="R81" s="173"/>
      <c r="S81" s="173"/>
      <c r="T81" s="173"/>
      <c r="U81" s="174"/>
      <c r="AO81" s="59"/>
      <c r="AP81" s="59"/>
      <c r="AQ81" s="59"/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59"/>
      <c r="BD81" s="59"/>
      <c r="BE81" s="59"/>
      <c r="BF81" s="59"/>
      <c r="BG81" s="59"/>
      <c r="BH81" s="59"/>
      <c r="BI81" s="59"/>
      <c r="BJ81" s="59"/>
      <c r="BK81" s="59"/>
      <c r="BL81" s="59"/>
      <c r="BM81" s="59"/>
      <c r="BN81" s="59"/>
      <c r="BO81" s="59"/>
      <c r="BP81" s="59"/>
      <c r="BQ81" s="59"/>
      <c r="BR81" s="59"/>
      <c r="BS81" s="59"/>
      <c r="BT81" s="59"/>
      <c r="BU81" s="59"/>
      <c r="BV81" s="59"/>
      <c r="BW81" s="59"/>
      <c r="BX81" s="59"/>
      <c r="BY81" s="59"/>
    </row>
    <row r="82" spans="1:77" ht="26.1" customHeight="1" x14ac:dyDescent="0.15">
      <c r="B82" s="154"/>
      <c r="C82" s="155"/>
      <c r="D82" s="479"/>
      <c r="E82" s="479"/>
      <c r="F82" s="479"/>
      <c r="G82" s="479"/>
      <c r="H82" s="479"/>
      <c r="I82" s="155"/>
      <c r="J82" s="480"/>
      <c r="K82" s="481"/>
      <c r="L82" s="482"/>
      <c r="M82" s="148"/>
      <c r="N82" s="224">
        <f t="shared" si="4"/>
        <v>0</v>
      </c>
      <c r="O82" s="225"/>
      <c r="P82" s="483"/>
      <c r="Q82" s="177"/>
      <c r="R82" s="173"/>
      <c r="S82" s="173"/>
      <c r="T82" s="173"/>
      <c r="U82" s="174"/>
    </row>
    <row r="83" spans="1:77" ht="26.1" customHeight="1" x14ac:dyDescent="0.15">
      <c r="B83" s="154"/>
      <c r="C83" s="155"/>
      <c r="D83" s="479"/>
      <c r="E83" s="479"/>
      <c r="F83" s="479"/>
      <c r="G83" s="479"/>
      <c r="H83" s="479"/>
      <c r="I83" s="155"/>
      <c r="J83" s="480"/>
      <c r="K83" s="481"/>
      <c r="L83" s="482"/>
      <c r="M83" s="148"/>
      <c r="N83" s="224">
        <f t="shared" si="4"/>
        <v>0</v>
      </c>
      <c r="O83" s="225"/>
      <c r="P83" s="483"/>
      <c r="Q83" s="177"/>
      <c r="R83" s="173"/>
      <c r="S83" s="173"/>
      <c r="T83" s="173"/>
      <c r="U83" s="174"/>
    </row>
    <row r="84" spans="1:77" ht="26.1" customHeight="1" x14ac:dyDescent="0.15">
      <c r="B84" s="154"/>
      <c r="C84" s="155"/>
      <c r="D84" s="479"/>
      <c r="E84" s="479"/>
      <c r="F84" s="479"/>
      <c r="G84" s="479"/>
      <c r="H84" s="479"/>
      <c r="I84" s="155"/>
      <c r="J84" s="480"/>
      <c r="K84" s="481"/>
      <c r="L84" s="482"/>
      <c r="M84" s="148"/>
      <c r="N84" s="224">
        <f t="shared" si="4"/>
        <v>0</v>
      </c>
      <c r="O84" s="225"/>
      <c r="P84" s="483"/>
      <c r="Q84" s="177"/>
      <c r="R84" s="173"/>
      <c r="S84" s="173"/>
      <c r="T84" s="173"/>
      <c r="U84" s="174"/>
    </row>
    <row r="85" spans="1:77" ht="26.1" customHeight="1" x14ac:dyDescent="0.15">
      <c r="B85" s="154"/>
      <c r="C85" s="155"/>
      <c r="D85" s="479"/>
      <c r="E85" s="479"/>
      <c r="F85" s="479"/>
      <c r="G85" s="479"/>
      <c r="H85" s="479"/>
      <c r="I85" s="155"/>
      <c r="J85" s="480"/>
      <c r="K85" s="481"/>
      <c r="L85" s="482"/>
      <c r="M85" s="148"/>
      <c r="N85" s="224">
        <f t="shared" si="4"/>
        <v>0</v>
      </c>
      <c r="O85" s="225"/>
      <c r="P85" s="483"/>
      <c r="Q85" s="177"/>
      <c r="R85" s="173"/>
      <c r="S85" s="173"/>
      <c r="T85" s="173"/>
      <c r="U85" s="174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55"/>
      <c r="AI85" s="55"/>
      <c r="AJ85" s="55"/>
      <c r="AK85" s="55"/>
      <c r="AL85" s="55"/>
      <c r="AM85" s="55"/>
      <c r="AN85" s="55"/>
      <c r="AO85" s="55"/>
      <c r="AP85" s="55"/>
      <c r="AQ85" s="55"/>
      <c r="AR85" s="55"/>
      <c r="AS85" s="55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55"/>
      <c r="BM85" s="55"/>
      <c r="BN85" s="55"/>
      <c r="BO85" s="55"/>
      <c r="BP85" s="55"/>
      <c r="BQ85" s="55"/>
      <c r="BR85" s="55"/>
      <c r="BS85" s="55"/>
    </row>
    <row r="86" spans="1:77" ht="26.1" customHeight="1" x14ac:dyDescent="0.15">
      <c r="B86" s="154"/>
      <c r="C86" s="155"/>
      <c r="D86" s="479"/>
      <c r="E86" s="479"/>
      <c r="F86" s="479"/>
      <c r="G86" s="479"/>
      <c r="H86" s="479"/>
      <c r="I86" s="155"/>
      <c r="J86" s="480"/>
      <c r="K86" s="481"/>
      <c r="L86" s="482"/>
      <c r="M86" s="148"/>
      <c r="N86" s="224">
        <f t="shared" si="4"/>
        <v>0</v>
      </c>
      <c r="O86" s="225"/>
      <c r="P86" s="483"/>
      <c r="Q86" s="177"/>
      <c r="R86" s="173"/>
      <c r="S86" s="173"/>
      <c r="T86" s="173"/>
      <c r="U86" s="174"/>
      <c r="V86" s="36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5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55"/>
      <c r="BM86" s="55"/>
      <c r="BN86" s="55"/>
      <c r="BO86" s="55"/>
      <c r="BP86" s="55"/>
      <c r="BQ86" s="55"/>
      <c r="BR86" s="55"/>
      <c r="BS86" s="55"/>
    </row>
    <row r="87" spans="1:77" ht="26.1" customHeight="1" x14ac:dyDescent="0.15">
      <c r="B87" s="154"/>
      <c r="C87" s="155"/>
      <c r="D87" s="479"/>
      <c r="E87" s="479"/>
      <c r="F87" s="479"/>
      <c r="G87" s="479"/>
      <c r="H87" s="479"/>
      <c r="I87" s="155"/>
      <c r="J87" s="480"/>
      <c r="K87" s="481"/>
      <c r="L87" s="482"/>
      <c r="M87" s="148"/>
      <c r="N87" s="224">
        <f t="shared" si="4"/>
        <v>0</v>
      </c>
      <c r="O87" s="225"/>
      <c r="P87" s="483"/>
      <c r="Q87" s="177"/>
      <c r="R87" s="173"/>
      <c r="S87" s="173"/>
      <c r="T87" s="173"/>
      <c r="U87" s="174"/>
      <c r="V87" s="5"/>
      <c r="W87" s="5"/>
      <c r="X87" s="5"/>
      <c r="Y87" s="5"/>
      <c r="Z87" s="5"/>
      <c r="AA87" s="5"/>
      <c r="AB87" s="5"/>
      <c r="AC87" s="5"/>
    </row>
    <row r="88" spans="1:77" ht="26.1" customHeight="1" x14ac:dyDescent="0.15">
      <c r="B88" s="154"/>
      <c r="C88" s="155"/>
      <c r="D88" s="479"/>
      <c r="E88" s="479"/>
      <c r="F88" s="479"/>
      <c r="G88" s="479"/>
      <c r="H88" s="479"/>
      <c r="I88" s="155"/>
      <c r="J88" s="480"/>
      <c r="K88" s="481"/>
      <c r="L88" s="482"/>
      <c r="M88" s="148"/>
      <c r="N88" s="224">
        <f t="shared" si="4"/>
        <v>0</v>
      </c>
      <c r="O88" s="225"/>
      <c r="P88" s="483"/>
      <c r="Q88" s="177"/>
      <c r="R88" s="173"/>
      <c r="S88" s="173"/>
      <c r="T88" s="173"/>
      <c r="U88" s="174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60"/>
      <c r="AN88" s="60"/>
      <c r="AO88" s="60"/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  <c r="BC88" s="60"/>
    </row>
    <row r="89" spans="1:77" ht="26.1" customHeight="1" x14ac:dyDescent="0.15">
      <c r="B89" s="154"/>
      <c r="C89" s="155"/>
      <c r="D89" s="479"/>
      <c r="E89" s="479"/>
      <c r="F89" s="479"/>
      <c r="G89" s="479"/>
      <c r="H89" s="479"/>
      <c r="I89" s="155"/>
      <c r="J89" s="480"/>
      <c r="K89" s="481"/>
      <c r="L89" s="482"/>
      <c r="M89" s="148"/>
      <c r="N89" s="224">
        <f t="shared" si="4"/>
        <v>0</v>
      </c>
      <c r="O89" s="225"/>
      <c r="P89" s="483"/>
      <c r="Q89" s="177"/>
      <c r="R89" s="173"/>
      <c r="S89" s="173"/>
      <c r="T89" s="173"/>
      <c r="U89" s="174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60"/>
      <c r="AN89" s="60"/>
      <c r="AO89" s="60"/>
      <c r="AP89" s="60"/>
      <c r="AQ89" s="60"/>
      <c r="AR89" s="60"/>
      <c r="AS89" s="60"/>
      <c r="AT89" s="60"/>
      <c r="AU89" s="60"/>
      <c r="AV89" s="60"/>
      <c r="AW89" s="60"/>
      <c r="AX89" s="60"/>
      <c r="AY89" s="60"/>
      <c r="AZ89" s="60"/>
      <c r="BA89" s="60"/>
      <c r="BB89" s="60"/>
      <c r="BC89" s="60"/>
    </row>
    <row r="90" spans="1:77" ht="26.1" customHeight="1" x14ac:dyDescent="0.15">
      <c r="B90" s="154"/>
      <c r="C90" s="155"/>
      <c r="D90" s="479"/>
      <c r="E90" s="479"/>
      <c r="F90" s="479"/>
      <c r="G90" s="479"/>
      <c r="H90" s="479"/>
      <c r="I90" s="155"/>
      <c r="J90" s="480"/>
      <c r="K90" s="481"/>
      <c r="L90" s="482"/>
      <c r="M90" s="148"/>
      <c r="N90" s="224">
        <f t="shared" si="4"/>
        <v>0</v>
      </c>
      <c r="O90" s="225"/>
      <c r="P90" s="483"/>
      <c r="Q90" s="177"/>
      <c r="R90" s="173"/>
      <c r="S90" s="173"/>
      <c r="T90" s="173"/>
      <c r="U90" s="174"/>
      <c r="AE90" s="5"/>
      <c r="AF90" s="5"/>
      <c r="AG90" s="5"/>
      <c r="AH90" s="5"/>
      <c r="AI90" s="5"/>
      <c r="AO90" s="60"/>
      <c r="AP90" s="60"/>
      <c r="AQ90" s="60"/>
      <c r="AR90" s="60"/>
      <c r="AS90" s="60"/>
      <c r="AT90" s="60"/>
      <c r="AU90" s="60"/>
      <c r="AV90" s="60"/>
      <c r="AW90" s="60"/>
      <c r="AX90" s="60"/>
      <c r="AY90" s="60"/>
      <c r="AZ90" s="60"/>
      <c r="BA90" s="60"/>
      <c r="BB90" s="60"/>
      <c r="BC90" s="60"/>
    </row>
    <row r="91" spans="1:77" ht="26.1" customHeight="1" x14ac:dyDescent="0.15">
      <c r="B91" s="154"/>
      <c r="C91" s="155"/>
      <c r="D91" s="479"/>
      <c r="E91" s="479"/>
      <c r="F91" s="479"/>
      <c r="G91" s="479"/>
      <c r="H91" s="479"/>
      <c r="I91" s="155"/>
      <c r="J91" s="480"/>
      <c r="K91" s="481"/>
      <c r="L91" s="482"/>
      <c r="M91" s="148"/>
      <c r="N91" s="224">
        <f t="shared" si="4"/>
        <v>0</v>
      </c>
      <c r="O91" s="225"/>
      <c r="P91" s="483"/>
      <c r="Q91" s="177"/>
      <c r="R91" s="173"/>
      <c r="S91" s="173"/>
      <c r="T91" s="173"/>
      <c r="U91" s="174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60"/>
      <c r="AP91" s="60"/>
      <c r="AQ91" s="60"/>
      <c r="AR91" s="60"/>
      <c r="AS91" s="60"/>
      <c r="AT91" s="60"/>
      <c r="AU91" s="60"/>
      <c r="AV91" s="60"/>
      <c r="AW91" s="60"/>
      <c r="AX91" s="60"/>
      <c r="AY91" s="60"/>
      <c r="AZ91" s="60"/>
      <c r="BA91" s="60"/>
      <c r="BB91" s="60"/>
      <c r="BC91" s="60"/>
      <c r="BD91" s="60"/>
      <c r="BE91" s="60"/>
    </row>
    <row r="92" spans="1:77" ht="26.1" customHeight="1" x14ac:dyDescent="0.15">
      <c r="B92" s="154"/>
      <c r="C92" s="155"/>
      <c r="D92" s="479"/>
      <c r="E92" s="479"/>
      <c r="F92" s="479"/>
      <c r="G92" s="479"/>
      <c r="H92" s="479"/>
      <c r="I92" s="155"/>
      <c r="J92" s="480"/>
      <c r="K92" s="481"/>
      <c r="L92" s="482"/>
      <c r="M92" s="148"/>
      <c r="N92" s="224">
        <f t="shared" si="4"/>
        <v>0</v>
      </c>
      <c r="O92" s="225"/>
      <c r="P92" s="483"/>
      <c r="Q92" s="177"/>
      <c r="R92" s="173"/>
      <c r="S92" s="173"/>
      <c r="T92" s="173"/>
      <c r="U92" s="174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60"/>
      <c r="AN92" s="60"/>
      <c r="AO92" s="60"/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  <c r="BC92" s="60"/>
      <c r="BD92" s="60"/>
      <c r="BE92" s="60"/>
    </row>
    <row r="93" spans="1:77" ht="26.1" customHeight="1" x14ac:dyDescent="0.15">
      <c r="B93" s="154"/>
      <c r="C93" s="155"/>
      <c r="D93" s="479"/>
      <c r="E93" s="479"/>
      <c r="F93" s="479"/>
      <c r="G93" s="479"/>
      <c r="H93" s="479"/>
      <c r="I93" s="155"/>
      <c r="J93" s="480"/>
      <c r="K93" s="481"/>
      <c r="L93" s="482"/>
      <c r="M93" s="148"/>
      <c r="N93" s="224">
        <f t="shared" si="4"/>
        <v>0</v>
      </c>
      <c r="O93" s="225"/>
      <c r="P93" s="483"/>
      <c r="Q93" s="177"/>
      <c r="R93" s="173"/>
      <c r="S93" s="173"/>
      <c r="T93" s="173"/>
      <c r="U93" s="174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60"/>
      <c r="AN93" s="60"/>
      <c r="AO93" s="60"/>
      <c r="AP93" s="60"/>
      <c r="AQ93" s="60"/>
      <c r="AR93" s="60"/>
      <c r="AS93" s="60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</row>
    <row r="94" spans="1:77" ht="26.1" customHeight="1" x14ac:dyDescent="0.15">
      <c r="B94" s="154"/>
      <c r="C94" s="155"/>
      <c r="D94" s="479"/>
      <c r="E94" s="479"/>
      <c r="F94" s="479"/>
      <c r="G94" s="479"/>
      <c r="H94" s="479"/>
      <c r="I94" s="155"/>
      <c r="J94" s="480"/>
      <c r="K94" s="481"/>
      <c r="L94" s="482"/>
      <c r="M94" s="148"/>
      <c r="N94" s="224">
        <f t="shared" si="4"/>
        <v>0</v>
      </c>
      <c r="O94" s="225"/>
      <c r="P94" s="483"/>
      <c r="Q94" s="177"/>
      <c r="R94" s="173"/>
      <c r="S94" s="173"/>
      <c r="T94" s="173"/>
      <c r="U94" s="174"/>
      <c r="BD94" s="60"/>
      <c r="BE94" s="60"/>
    </row>
    <row r="95" spans="1:77" ht="26.1" customHeight="1" x14ac:dyDescent="0.15">
      <c r="A95" s="36"/>
      <c r="B95" s="154"/>
      <c r="C95" s="155"/>
      <c r="D95" s="479"/>
      <c r="E95" s="479"/>
      <c r="F95" s="479"/>
      <c r="G95" s="479"/>
      <c r="H95" s="479"/>
      <c r="I95" s="155"/>
      <c r="J95" s="480"/>
      <c r="K95" s="481"/>
      <c r="L95" s="482"/>
      <c r="M95" s="148"/>
      <c r="N95" s="224">
        <f t="shared" si="4"/>
        <v>0</v>
      </c>
      <c r="O95" s="225"/>
      <c r="P95" s="483"/>
      <c r="Q95" s="177"/>
      <c r="R95" s="173"/>
      <c r="S95" s="173"/>
      <c r="T95" s="173"/>
      <c r="U95" s="174"/>
      <c r="V95" s="31"/>
      <c r="W95" s="31"/>
      <c r="X95" s="31"/>
      <c r="Y95" s="31"/>
      <c r="Z95" s="31"/>
      <c r="AA95" s="31"/>
      <c r="AB95" s="31"/>
      <c r="AC95" s="31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</row>
    <row r="96" spans="1:77" ht="26.1" customHeight="1" x14ac:dyDescent="0.15">
      <c r="B96" s="154"/>
      <c r="C96" s="155"/>
      <c r="D96" s="479"/>
      <c r="E96" s="479"/>
      <c r="F96" s="479"/>
      <c r="G96" s="479"/>
      <c r="H96" s="479"/>
      <c r="I96" s="155"/>
      <c r="J96" s="480"/>
      <c r="K96" s="481"/>
      <c r="L96" s="482"/>
      <c r="M96" s="148"/>
      <c r="N96" s="224">
        <f t="shared" si="4"/>
        <v>0</v>
      </c>
      <c r="O96" s="225"/>
      <c r="P96" s="483"/>
      <c r="Q96" s="177"/>
      <c r="R96" s="173"/>
      <c r="S96" s="173"/>
      <c r="T96" s="173"/>
      <c r="U96" s="174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61"/>
      <c r="BS96" s="61"/>
      <c r="BT96" s="61"/>
      <c r="BU96" s="61"/>
      <c r="BV96" s="61"/>
      <c r="BW96" s="5"/>
      <c r="BX96" s="5"/>
      <c r="BY96" s="5"/>
    </row>
    <row r="97" spans="1:77" ht="26.1" customHeight="1" x14ac:dyDescent="0.15">
      <c r="B97" s="154"/>
      <c r="C97" s="155"/>
      <c r="D97" s="479"/>
      <c r="E97" s="479"/>
      <c r="F97" s="479"/>
      <c r="G97" s="479"/>
      <c r="H97" s="479"/>
      <c r="I97" s="155"/>
      <c r="J97" s="480"/>
      <c r="K97" s="481"/>
      <c r="L97" s="482"/>
      <c r="M97" s="148"/>
      <c r="N97" s="224">
        <f t="shared" si="4"/>
        <v>0</v>
      </c>
      <c r="O97" s="225"/>
      <c r="P97" s="483"/>
      <c r="Q97" s="177"/>
      <c r="R97" s="173"/>
      <c r="S97" s="173"/>
      <c r="T97" s="173"/>
      <c r="U97" s="174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</row>
    <row r="98" spans="1:77" ht="26.1" customHeight="1" x14ac:dyDescent="0.15">
      <c r="B98" s="154"/>
      <c r="C98" s="155"/>
      <c r="D98" s="479"/>
      <c r="E98" s="479"/>
      <c r="F98" s="479"/>
      <c r="G98" s="479"/>
      <c r="H98" s="479"/>
      <c r="I98" s="155"/>
      <c r="J98" s="480"/>
      <c r="K98" s="481"/>
      <c r="L98" s="482"/>
      <c r="M98" s="148"/>
      <c r="N98" s="224">
        <f t="shared" si="4"/>
        <v>0</v>
      </c>
      <c r="O98" s="225"/>
      <c r="P98" s="483"/>
      <c r="Q98" s="177"/>
      <c r="R98" s="173"/>
      <c r="S98" s="173"/>
      <c r="T98" s="173"/>
      <c r="U98" s="174"/>
      <c r="AB98" s="36"/>
      <c r="AC98" s="36"/>
      <c r="AD98" s="36"/>
      <c r="AE98" s="36"/>
      <c r="AF98" s="36"/>
    </row>
    <row r="99" spans="1:77" ht="26.1" customHeight="1" x14ac:dyDescent="0.15">
      <c r="B99" s="154"/>
      <c r="C99" s="155"/>
      <c r="D99" s="479"/>
      <c r="E99" s="479"/>
      <c r="F99" s="479"/>
      <c r="G99" s="479"/>
      <c r="H99" s="479"/>
      <c r="I99" s="155"/>
      <c r="J99" s="480"/>
      <c r="K99" s="481"/>
      <c r="L99" s="482"/>
      <c r="M99" s="148"/>
      <c r="N99" s="224">
        <f t="shared" si="4"/>
        <v>0</v>
      </c>
      <c r="O99" s="225"/>
      <c r="P99" s="483"/>
      <c r="Q99" s="177"/>
      <c r="R99" s="173"/>
      <c r="S99" s="173"/>
      <c r="T99" s="173"/>
      <c r="U99" s="174"/>
      <c r="AB99" s="36"/>
      <c r="AC99" s="36"/>
      <c r="AD99" s="36"/>
      <c r="AE99" s="36"/>
      <c r="AF99" s="36"/>
    </row>
    <row r="100" spans="1:77" ht="26.1" customHeight="1" x14ac:dyDescent="0.15">
      <c r="B100" s="154"/>
      <c r="C100" s="155"/>
      <c r="D100" s="479"/>
      <c r="E100" s="479"/>
      <c r="F100" s="479"/>
      <c r="G100" s="479"/>
      <c r="H100" s="479"/>
      <c r="I100" s="155"/>
      <c r="J100" s="480"/>
      <c r="K100" s="481"/>
      <c r="L100" s="482"/>
      <c r="M100" s="148"/>
      <c r="N100" s="224">
        <f t="shared" si="4"/>
        <v>0</v>
      </c>
      <c r="O100" s="225"/>
      <c r="P100" s="483"/>
      <c r="Q100" s="177"/>
      <c r="R100" s="173"/>
      <c r="S100" s="173"/>
      <c r="T100" s="173"/>
      <c r="U100" s="174"/>
    </row>
    <row r="101" spans="1:77" s="36" customFormat="1" ht="26.1" customHeight="1" x14ac:dyDescent="0.15">
      <c r="A101" s="3"/>
      <c r="B101" s="154"/>
      <c r="C101" s="155"/>
      <c r="D101" s="479"/>
      <c r="E101" s="479"/>
      <c r="F101" s="479"/>
      <c r="G101" s="479"/>
      <c r="H101" s="479"/>
      <c r="I101" s="155"/>
      <c r="J101" s="480"/>
      <c r="K101" s="481"/>
      <c r="L101" s="482"/>
      <c r="M101" s="148"/>
      <c r="N101" s="224">
        <f t="shared" si="4"/>
        <v>0</v>
      </c>
      <c r="O101" s="225"/>
      <c r="P101" s="483"/>
      <c r="Q101" s="177"/>
      <c r="R101" s="173"/>
      <c r="S101" s="173"/>
      <c r="T101" s="173"/>
      <c r="U101" s="174"/>
      <c r="BD101" s="3"/>
    </row>
    <row r="102" spans="1:77" s="36" customFormat="1" ht="26.1" customHeight="1" x14ac:dyDescent="0.15">
      <c r="A102" s="5"/>
      <c r="B102" s="154"/>
      <c r="C102" s="155"/>
      <c r="D102" s="479"/>
      <c r="E102" s="479"/>
      <c r="F102" s="479"/>
      <c r="G102" s="479"/>
      <c r="H102" s="479"/>
      <c r="I102" s="155"/>
      <c r="J102" s="480"/>
      <c r="K102" s="481"/>
      <c r="L102" s="482"/>
      <c r="M102" s="148"/>
      <c r="N102" s="224">
        <f t="shared" si="4"/>
        <v>0</v>
      </c>
      <c r="O102" s="225"/>
      <c r="P102" s="483"/>
      <c r="Q102" s="177"/>
      <c r="R102" s="173"/>
      <c r="S102" s="173"/>
      <c r="T102" s="173"/>
      <c r="U102" s="174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  <c r="BF102" s="31"/>
      <c r="BG102" s="31"/>
      <c r="BH102" s="31"/>
      <c r="BI102" s="31"/>
      <c r="BJ102" s="31"/>
      <c r="BK102" s="31"/>
      <c r="BL102" s="31"/>
      <c r="BM102" s="31"/>
      <c r="BN102" s="31"/>
      <c r="BO102" s="31"/>
      <c r="BP102" s="31"/>
      <c r="BQ102" s="31"/>
      <c r="BR102" s="31"/>
      <c r="BS102" s="31"/>
      <c r="BT102" s="31"/>
      <c r="BU102" s="31"/>
      <c r="BV102" s="31"/>
      <c r="BW102" s="31"/>
      <c r="BX102" s="31"/>
      <c r="BY102" s="31"/>
    </row>
    <row r="103" spans="1:77" ht="26.1" customHeight="1" x14ac:dyDescent="0.15">
      <c r="A103" s="58"/>
      <c r="B103" s="149"/>
      <c r="C103" s="150"/>
      <c r="D103" s="241" t="s">
        <v>33</v>
      </c>
      <c r="E103" s="241"/>
      <c r="F103" s="241"/>
      <c r="G103" s="242"/>
      <c r="H103" s="242"/>
      <c r="I103" s="150"/>
      <c r="J103" s="474"/>
      <c r="K103" s="474"/>
      <c r="L103" s="474"/>
      <c r="M103" s="140"/>
      <c r="N103" s="224">
        <f>SUM(N76:O102)</f>
        <v>0</v>
      </c>
      <c r="O103" s="224"/>
      <c r="P103" s="475"/>
      <c r="Q103" s="476"/>
      <c r="R103" s="476"/>
      <c r="S103" s="476"/>
      <c r="T103" s="476"/>
      <c r="U103" s="477"/>
      <c r="V103" s="62"/>
      <c r="W103" s="62"/>
      <c r="X103" s="62"/>
      <c r="Y103" s="62"/>
      <c r="Z103" s="62"/>
      <c r="AA103" s="58"/>
      <c r="AB103" s="58"/>
      <c r="AC103" s="58"/>
      <c r="AD103" s="58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</row>
    <row r="104" spans="1:77" ht="26.1" customHeight="1" x14ac:dyDescent="0.15">
      <c r="A104" s="58"/>
      <c r="B104" s="151"/>
      <c r="C104" s="152"/>
      <c r="D104" s="233"/>
      <c r="E104" s="233"/>
      <c r="F104" s="233"/>
      <c r="G104" s="233"/>
      <c r="H104" s="233"/>
      <c r="I104" s="152"/>
      <c r="J104" s="478"/>
      <c r="K104" s="478"/>
      <c r="L104" s="478"/>
      <c r="M104" s="153"/>
      <c r="N104" s="216"/>
      <c r="O104" s="216"/>
      <c r="P104" s="218"/>
      <c r="Q104" s="219"/>
      <c r="R104" s="219"/>
      <c r="S104" s="219"/>
      <c r="T104" s="219"/>
      <c r="U104" s="220"/>
      <c r="V104" s="62"/>
      <c r="W104" s="62"/>
      <c r="X104" s="62"/>
      <c r="Y104" s="62"/>
      <c r="Z104" s="62"/>
      <c r="AA104" s="58"/>
      <c r="AB104" s="58"/>
      <c r="AC104" s="58"/>
      <c r="AD104" s="58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</row>
    <row r="105" spans="1:77" ht="26.1" customHeight="1" x14ac:dyDescent="0.15">
      <c r="A105" s="58"/>
      <c r="B105" s="58"/>
      <c r="C105" s="58"/>
      <c r="D105" s="484"/>
      <c r="E105" s="484"/>
      <c r="F105" s="484"/>
      <c r="G105" s="485"/>
      <c r="H105" s="485"/>
      <c r="I105" s="62"/>
      <c r="J105" s="486"/>
      <c r="K105" s="486"/>
      <c r="L105" s="486"/>
      <c r="M105" s="40"/>
      <c r="N105" s="487"/>
      <c r="O105" s="487"/>
      <c r="P105" s="488" t="s">
        <v>55</v>
      </c>
      <c r="Q105" s="488"/>
      <c r="R105" s="473">
        <v>3</v>
      </c>
      <c r="S105" s="473"/>
      <c r="T105" s="473"/>
      <c r="U105" s="136"/>
      <c r="V105" s="62"/>
      <c r="W105" s="62"/>
      <c r="X105" s="62"/>
      <c r="Y105" s="62"/>
      <c r="Z105" s="62"/>
      <c r="AA105" s="62"/>
      <c r="AB105" s="62"/>
      <c r="AC105" s="62"/>
      <c r="AD105" s="62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</row>
    <row r="106" spans="1:77" ht="21.75" customHeight="1" x14ac:dyDescent="0.4">
      <c r="N106" s="138">
        <f>+N1</f>
        <v>2026</v>
      </c>
      <c r="O106" s="3" t="s">
        <v>0</v>
      </c>
      <c r="P106" s="139">
        <f>+P1</f>
        <v>0</v>
      </c>
      <c r="Q106" s="3" t="s">
        <v>1</v>
      </c>
      <c r="R106" s="489">
        <f>+R1</f>
        <v>0</v>
      </c>
      <c r="S106" s="489"/>
      <c r="T106" s="5" t="s">
        <v>2</v>
      </c>
      <c r="U106" s="5"/>
      <c r="BC106" s="5"/>
      <c r="BD106" s="5"/>
      <c r="BE106" s="5"/>
      <c r="BF106" s="5"/>
      <c r="BJ106" s="5"/>
      <c r="BK106" s="5"/>
      <c r="BL106" s="5"/>
      <c r="BM106" s="5"/>
      <c r="BQ106" s="5"/>
      <c r="BR106" s="5"/>
      <c r="BS106" s="5"/>
      <c r="BT106" s="5"/>
      <c r="BU106" s="5"/>
      <c r="BV106" s="5"/>
      <c r="BW106" s="5"/>
      <c r="BX106" s="5"/>
      <c r="BY106" s="5"/>
    </row>
    <row r="107" spans="1:77" ht="20.25" customHeight="1" x14ac:dyDescent="0.4">
      <c r="A107" s="351" t="s">
        <v>53</v>
      </c>
      <c r="B107" s="351"/>
      <c r="C107" s="351"/>
      <c r="D107" s="351"/>
      <c r="E107" s="351"/>
      <c r="F107" s="351"/>
      <c r="G107" s="351"/>
      <c r="H107" s="351"/>
      <c r="I107" s="351"/>
      <c r="J107" s="351"/>
      <c r="K107" s="351"/>
      <c r="L107" s="351"/>
      <c r="M107" s="351"/>
      <c r="N107" s="351"/>
      <c r="O107" s="351"/>
      <c r="P107" s="351"/>
      <c r="Q107" s="351"/>
      <c r="R107" s="351"/>
      <c r="S107" s="351"/>
      <c r="T107" s="351"/>
      <c r="U107" s="351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3"/>
      <c r="AM107" s="53"/>
      <c r="AN107" s="53"/>
      <c r="AO107" s="53"/>
      <c r="AP107" s="53"/>
      <c r="AQ107" s="53"/>
      <c r="AR107" s="53"/>
      <c r="AS107" s="5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  <c r="BF107" s="53"/>
      <c r="BG107" s="53"/>
      <c r="BH107" s="53"/>
      <c r="BI107" s="53"/>
      <c r="BJ107" s="53"/>
      <c r="BK107" s="53"/>
      <c r="BL107" s="53"/>
      <c r="BM107" s="53"/>
      <c r="BN107" s="53"/>
      <c r="BO107" s="53"/>
      <c r="BP107" s="53"/>
      <c r="BQ107" s="53"/>
      <c r="BR107" s="53"/>
      <c r="BS107" s="53"/>
      <c r="BT107" s="53"/>
      <c r="BU107" s="53"/>
      <c r="BV107" s="53"/>
      <c r="BW107" s="53"/>
      <c r="BX107" s="53"/>
      <c r="BY107" s="53"/>
    </row>
    <row r="108" spans="1:77" ht="24.75" customHeight="1" x14ac:dyDescent="0.4">
      <c r="C108" s="455" t="str">
        <f>+C3</f>
        <v>工事名</v>
      </c>
      <c r="D108" s="455"/>
      <c r="F108" s="490">
        <f>F3</f>
        <v>0</v>
      </c>
      <c r="G108" s="490"/>
      <c r="K108" s="131" t="s">
        <v>54</v>
      </c>
      <c r="M108" s="491">
        <f>M3</f>
        <v>0</v>
      </c>
      <c r="N108" s="491"/>
      <c r="O108" s="491"/>
      <c r="P108" s="491"/>
      <c r="Q108" s="491"/>
      <c r="R108" s="491"/>
    </row>
    <row r="109" spans="1:77" ht="13.5" customHeight="1" x14ac:dyDescent="0.15">
      <c r="K109" s="5"/>
      <c r="L109" s="5"/>
      <c r="M109" s="5"/>
      <c r="N109" s="8"/>
      <c r="O109" s="8"/>
      <c r="P109" s="58"/>
      <c r="Q109" s="58"/>
      <c r="R109" s="58"/>
      <c r="S109" s="4"/>
      <c r="T109" s="4"/>
      <c r="U109" s="4"/>
      <c r="BP109" s="5"/>
      <c r="BQ109" s="5"/>
      <c r="BR109" s="5"/>
      <c r="BS109" s="5"/>
      <c r="BT109" s="5"/>
      <c r="BU109" s="5"/>
      <c r="BV109" s="5"/>
      <c r="BW109" s="5"/>
      <c r="BX109" s="5"/>
      <c r="BY109" s="5"/>
    </row>
    <row r="110" spans="1:77" ht="19.5" customHeight="1" x14ac:dyDescent="0.15">
      <c r="B110" s="492" t="s">
        <v>26</v>
      </c>
      <c r="C110" s="493"/>
      <c r="D110" s="493" t="s">
        <v>27</v>
      </c>
      <c r="E110" s="493"/>
      <c r="F110" s="493"/>
      <c r="G110" s="493" t="s">
        <v>28</v>
      </c>
      <c r="H110" s="493"/>
      <c r="I110" s="54" t="s">
        <v>29</v>
      </c>
      <c r="J110" s="493" t="s">
        <v>30</v>
      </c>
      <c r="K110" s="493"/>
      <c r="L110" s="493"/>
      <c r="M110" s="54" t="s">
        <v>31</v>
      </c>
      <c r="N110" s="493" t="s">
        <v>73</v>
      </c>
      <c r="O110" s="494"/>
      <c r="P110" s="495" t="s">
        <v>69</v>
      </c>
      <c r="Q110" s="496"/>
      <c r="R110" s="497" t="s">
        <v>67</v>
      </c>
      <c r="S110" s="498"/>
      <c r="T110" s="498"/>
      <c r="U110" s="499"/>
      <c r="AQ110" s="5"/>
      <c r="AR110" s="5"/>
      <c r="AS110" s="5"/>
      <c r="AT110" s="55"/>
      <c r="AU110" s="55"/>
      <c r="AV110" s="55"/>
      <c r="AW110" s="55"/>
      <c r="AX110" s="55"/>
      <c r="AY110" s="55"/>
      <c r="AZ110" s="55"/>
      <c r="BA110" s="55"/>
      <c r="BB110" s="55"/>
      <c r="BC110" s="55"/>
      <c r="BD110" s="55"/>
      <c r="BE110" s="55"/>
      <c r="BF110" s="55"/>
      <c r="BG110" s="55"/>
      <c r="BH110" s="55"/>
      <c r="BI110" s="55"/>
      <c r="BJ110" s="55"/>
      <c r="BK110" s="55"/>
      <c r="BL110" s="55"/>
      <c r="BM110" s="55"/>
      <c r="BN110" s="55"/>
      <c r="BO110" s="55"/>
      <c r="BP110" s="55"/>
      <c r="BQ110" s="55"/>
    </row>
    <row r="111" spans="1:77" ht="26.1" customHeight="1" x14ac:dyDescent="0.15">
      <c r="A111" s="72"/>
      <c r="B111" s="154"/>
      <c r="C111" s="155"/>
      <c r="D111" s="479"/>
      <c r="E111" s="479"/>
      <c r="F111" s="479"/>
      <c r="G111" s="479"/>
      <c r="H111" s="479"/>
      <c r="I111" s="155"/>
      <c r="J111" s="480"/>
      <c r="K111" s="481"/>
      <c r="L111" s="482"/>
      <c r="M111" s="148"/>
      <c r="N111" s="224">
        <f>ROUND(J111*M111,0)</f>
        <v>0</v>
      </c>
      <c r="O111" s="225"/>
      <c r="P111" s="175"/>
      <c r="Q111" s="177"/>
      <c r="R111" s="173"/>
      <c r="S111" s="173"/>
      <c r="T111" s="173"/>
      <c r="U111" s="174"/>
      <c r="AQ111" s="5"/>
      <c r="AR111" s="5"/>
      <c r="AS111" s="5"/>
      <c r="AT111" s="55"/>
      <c r="AU111" s="55"/>
      <c r="AV111" s="55"/>
      <c r="AW111" s="55"/>
      <c r="AX111" s="55"/>
      <c r="AY111" s="55"/>
      <c r="AZ111" s="55"/>
      <c r="BA111" s="55"/>
      <c r="BB111" s="55"/>
      <c r="BC111" s="55"/>
      <c r="BD111" s="55"/>
      <c r="BE111" s="55"/>
      <c r="BF111" s="55"/>
      <c r="BG111" s="55"/>
      <c r="BH111" s="55"/>
      <c r="BI111" s="55"/>
      <c r="BJ111" s="55"/>
      <c r="BK111" s="55"/>
      <c r="BL111" s="55"/>
      <c r="BM111" s="55"/>
      <c r="BN111" s="55"/>
      <c r="BO111" s="55"/>
      <c r="BP111" s="55"/>
      <c r="BQ111" s="55"/>
    </row>
    <row r="112" spans="1:77" ht="26.1" customHeight="1" x14ac:dyDescent="0.15">
      <c r="A112" s="72"/>
      <c r="B112" s="154"/>
      <c r="C112" s="155"/>
      <c r="D112" s="479"/>
      <c r="E112" s="479"/>
      <c r="F112" s="479"/>
      <c r="G112" s="479"/>
      <c r="H112" s="479"/>
      <c r="I112" s="155"/>
      <c r="J112" s="480"/>
      <c r="K112" s="481"/>
      <c r="L112" s="482"/>
      <c r="M112" s="148"/>
      <c r="N112" s="224">
        <f t="shared" ref="N112" si="5">ROUND(J112*M112,0)</f>
        <v>0</v>
      </c>
      <c r="O112" s="225"/>
      <c r="P112" s="483"/>
      <c r="Q112" s="177"/>
      <c r="R112" s="173"/>
      <c r="S112" s="173"/>
      <c r="T112" s="173"/>
      <c r="U112" s="174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</row>
    <row r="113" spans="1:77" ht="26.1" customHeight="1" x14ac:dyDescent="0.15">
      <c r="A113" s="72"/>
      <c r="B113" s="154"/>
      <c r="C113" s="155"/>
      <c r="D113" s="479"/>
      <c r="E113" s="479"/>
      <c r="F113" s="479"/>
      <c r="G113" s="479"/>
      <c r="H113" s="479"/>
      <c r="I113" s="155"/>
      <c r="J113" s="480"/>
      <c r="K113" s="481"/>
      <c r="L113" s="482"/>
      <c r="M113" s="148"/>
      <c r="N113" s="224">
        <f>ROUND(J113*M113,0)</f>
        <v>0</v>
      </c>
      <c r="O113" s="225"/>
      <c r="P113" s="483"/>
      <c r="Q113" s="177"/>
      <c r="R113" s="173"/>
      <c r="S113" s="173"/>
      <c r="T113" s="173"/>
      <c r="U113" s="174"/>
      <c r="AO113" s="56"/>
      <c r="AP113" s="56"/>
      <c r="AQ113" s="13"/>
      <c r="AR113" s="13"/>
      <c r="AS113" s="13"/>
      <c r="AT113" s="13"/>
      <c r="AU113" s="13"/>
      <c r="AV113" s="57"/>
      <c r="AW113" s="57"/>
      <c r="AX113" s="57"/>
      <c r="AY113" s="57"/>
      <c r="AZ113" s="57"/>
      <c r="BA113" s="56"/>
      <c r="BB113" s="56"/>
      <c r="BC113" s="56"/>
      <c r="BD113" s="56"/>
      <c r="BE113" s="56"/>
      <c r="BF113" s="56"/>
      <c r="BG113" s="56"/>
      <c r="BH113" s="56"/>
      <c r="BI113" s="56"/>
      <c r="BJ113" s="56"/>
      <c r="BK113" s="56"/>
      <c r="BL113" s="56"/>
      <c r="BM113" s="56"/>
      <c r="BN113" s="56"/>
      <c r="BO113" s="56"/>
      <c r="BP113" s="56"/>
      <c r="BQ113" s="56"/>
      <c r="BR113" s="56"/>
      <c r="BS113" s="56"/>
      <c r="BT113" s="56"/>
      <c r="BU113" s="56"/>
      <c r="BV113" s="56"/>
      <c r="BW113" s="56"/>
      <c r="BX113" s="56"/>
      <c r="BY113" s="56"/>
    </row>
    <row r="114" spans="1:77" ht="26.1" customHeight="1" x14ac:dyDescent="0.15">
      <c r="A114" s="72"/>
      <c r="B114" s="154"/>
      <c r="C114" s="155"/>
      <c r="D114" s="479"/>
      <c r="E114" s="479"/>
      <c r="F114" s="479"/>
      <c r="G114" s="479"/>
      <c r="H114" s="479"/>
      <c r="I114" s="155"/>
      <c r="J114" s="480"/>
      <c r="K114" s="481"/>
      <c r="L114" s="482"/>
      <c r="M114" s="148"/>
      <c r="N114" s="224">
        <f t="shared" ref="N114:N137" si="6">ROUND(J114*M114,0)</f>
        <v>0</v>
      </c>
      <c r="O114" s="225"/>
      <c r="P114" s="483"/>
      <c r="Q114" s="177"/>
      <c r="R114" s="173"/>
      <c r="S114" s="173"/>
      <c r="T114" s="173"/>
      <c r="U114" s="174"/>
    </row>
    <row r="115" spans="1:77" ht="26.1" customHeight="1" x14ac:dyDescent="0.15">
      <c r="A115" s="72"/>
      <c r="B115" s="154"/>
      <c r="C115" s="155"/>
      <c r="D115" s="479"/>
      <c r="E115" s="479"/>
      <c r="F115" s="479"/>
      <c r="G115" s="479"/>
      <c r="H115" s="479"/>
      <c r="I115" s="155"/>
      <c r="J115" s="480"/>
      <c r="K115" s="481"/>
      <c r="L115" s="482"/>
      <c r="M115" s="148"/>
      <c r="N115" s="224">
        <f t="shared" si="6"/>
        <v>0</v>
      </c>
      <c r="O115" s="225"/>
      <c r="P115" s="483"/>
      <c r="Q115" s="177"/>
      <c r="R115" s="173"/>
      <c r="S115" s="173"/>
      <c r="T115" s="173"/>
      <c r="U115" s="174"/>
      <c r="AO115" s="58"/>
      <c r="AP115" s="58"/>
      <c r="AQ115" s="58"/>
      <c r="AR115" s="58"/>
      <c r="AS115" s="58"/>
      <c r="AT115" s="58"/>
      <c r="AU115" s="58"/>
      <c r="AV115" s="58"/>
      <c r="AW115" s="58"/>
      <c r="AX115" s="58"/>
      <c r="AY115" s="58"/>
      <c r="AZ115" s="58"/>
      <c r="BA115" s="58"/>
      <c r="BB115" s="58"/>
      <c r="BC115" s="58"/>
      <c r="BD115" s="58"/>
      <c r="BE115" s="58"/>
      <c r="BF115" s="58"/>
      <c r="BG115" s="58"/>
      <c r="BH115" s="58"/>
      <c r="BI115" s="58"/>
      <c r="BJ115" s="58"/>
      <c r="BK115" s="58"/>
      <c r="BL115" s="58"/>
      <c r="BM115" s="58"/>
      <c r="BN115" s="58"/>
      <c r="BO115" s="58"/>
      <c r="BP115" s="58"/>
      <c r="BQ115" s="58"/>
      <c r="BR115" s="58"/>
      <c r="BS115" s="58"/>
      <c r="BT115" s="58"/>
      <c r="BU115" s="58"/>
      <c r="BV115" s="58"/>
      <c r="BW115" s="58"/>
      <c r="BX115" s="58"/>
      <c r="BY115" s="58"/>
    </row>
    <row r="116" spans="1:77" ht="26.1" customHeight="1" x14ac:dyDescent="0.15">
      <c r="B116" s="154"/>
      <c r="C116" s="155"/>
      <c r="D116" s="479"/>
      <c r="E116" s="479"/>
      <c r="F116" s="479"/>
      <c r="G116" s="479"/>
      <c r="H116" s="479"/>
      <c r="I116" s="155"/>
      <c r="J116" s="480"/>
      <c r="K116" s="481"/>
      <c r="L116" s="482"/>
      <c r="M116" s="148"/>
      <c r="N116" s="224">
        <f t="shared" si="6"/>
        <v>0</v>
      </c>
      <c r="O116" s="225"/>
      <c r="P116" s="483"/>
      <c r="Q116" s="177"/>
      <c r="R116" s="173"/>
      <c r="S116" s="173"/>
      <c r="T116" s="173"/>
      <c r="U116" s="174"/>
      <c r="AO116" s="59"/>
      <c r="AP116" s="59"/>
      <c r="AQ116" s="59"/>
      <c r="AR116" s="59"/>
      <c r="AS116" s="59"/>
      <c r="AT116" s="59"/>
      <c r="AU116" s="59"/>
      <c r="AV116" s="59"/>
      <c r="AW116" s="59"/>
      <c r="AX116" s="59"/>
      <c r="AY116" s="59"/>
      <c r="AZ116" s="59"/>
      <c r="BA116" s="59"/>
      <c r="BB116" s="59"/>
      <c r="BC116" s="59"/>
      <c r="BD116" s="59"/>
      <c r="BE116" s="59"/>
      <c r="BF116" s="59"/>
      <c r="BG116" s="59"/>
      <c r="BH116" s="59"/>
      <c r="BI116" s="59"/>
      <c r="BJ116" s="59"/>
      <c r="BK116" s="59"/>
      <c r="BL116" s="59"/>
      <c r="BM116" s="59"/>
      <c r="BN116" s="59"/>
      <c r="BO116" s="59"/>
      <c r="BP116" s="59"/>
      <c r="BQ116" s="59"/>
      <c r="BR116" s="59"/>
      <c r="BS116" s="59"/>
      <c r="BT116" s="59"/>
      <c r="BU116" s="59"/>
      <c r="BV116" s="59"/>
      <c r="BW116" s="59"/>
      <c r="BX116" s="59"/>
      <c r="BY116" s="59"/>
    </row>
    <row r="117" spans="1:77" ht="26.1" customHeight="1" x14ac:dyDescent="0.15">
      <c r="B117" s="154"/>
      <c r="C117" s="155"/>
      <c r="D117" s="479"/>
      <c r="E117" s="479"/>
      <c r="F117" s="479"/>
      <c r="G117" s="479"/>
      <c r="H117" s="479"/>
      <c r="I117" s="155"/>
      <c r="J117" s="480"/>
      <c r="K117" s="481"/>
      <c r="L117" s="482"/>
      <c r="M117" s="148"/>
      <c r="N117" s="224">
        <f t="shared" si="6"/>
        <v>0</v>
      </c>
      <c r="O117" s="225"/>
      <c r="P117" s="483"/>
      <c r="Q117" s="177"/>
      <c r="R117" s="173"/>
      <c r="S117" s="173"/>
      <c r="T117" s="173"/>
      <c r="U117" s="174"/>
    </row>
    <row r="118" spans="1:77" ht="26.1" customHeight="1" x14ac:dyDescent="0.15">
      <c r="B118" s="154"/>
      <c r="C118" s="155"/>
      <c r="D118" s="479"/>
      <c r="E118" s="479"/>
      <c r="F118" s="479"/>
      <c r="G118" s="479"/>
      <c r="H118" s="479"/>
      <c r="I118" s="155"/>
      <c r="J118" s="480"/>
      <c r="K118" s="481"/>
      <c r="L118" s="482"/>
      <c r="M118" s="148"/>
      <c r="N118" s="224">
        <f t="shared" si="6"/>
        <v>0</v>
      </c>
      <c r="O118" s="225"/>
      <c r="P118" s="483"/>
      <c r="Q118" s="177"/>
      <c r="R118" s="173"/>
      <c r="S118" s="173"/>
      <c r="T118" s="173"/>
      <c r="U118" s="174"/>
    </row>
    <row r="119" spans="1:77" ht="26.1" customHeight="1" x14ac:dyDescent="0.15">
      <c r="B119" s="154"/>
      <c r="C119" s="155"/>
      <c r="D119" s="479"/>
      <c r="E119" s="479"/>
      <c r="F119" s="479"/>
      <c r="G119" s="479"/>
      <c r="H119" s="479"/>
      <c r="I119" s="155"/>
      <c r="J119" s="480"/>
      <c r="K119" s="481"/>
      <c r="L119" s="482"/>
      <c r="M119" s="148"/>
      <c r="N119" s="224">
        <f t="shared" si="6"/>
        <v>0</v>
      </c>
      <c r="O119" s="225"/>
      <c r="P119" s="483"/>
      <c r="Q119" s="177"/>
      <c r="R119" s="173"/>
      <c r="S119" s="173"/>
      <c r="T119" s="173"/>
      <c r="U119" s="174"/>
    </row>
    <row r="120" spans="1:77" ht="26.1" customHeight="1" x14ac:dyDescent="0.15">
      <c r="B120" s="154"/>
      <c r="C120" s="155"/>
      <c r="D120" s="479"/>
      <c r="E120" s="479"/>
      <c r="F120" s="479"/>
      <c r="G120" s="479"/>
      <c r="H120" s="479"/>
      <c r="I120" s="155"/>
      <c r="J120" s="480"/>
      <c r="K120" s="481"/>
      <c r="L120" s="482"/>
      <c r="M120" s="148"/>
      <c r="N120" s="224">
        <f t="shared" si="6"/>
        <v>0</v>
      </c>
      <c r="O120" s="225"/>
      <c r="P120" s="483"/>
      <c r="Q120" s="177"/>
      <c r="R120" s="173"/>
      <c r="S120" s="173"/>
      <c r="T120" s="173"/>
      <c r="U120" s="174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55"/>
      <c r="AI120" s="55"/>
      <c r="AJ120" s="55"/>
      <c r="AK120" s="55"/>
      <c r="AL120" s="55"/>
      <c r="AM120" s="55"/>
      <c r="AN120" s="55"/>
      <c r="AO120" s="55"/>
      <c r="AP120" s="55"/>
      <c r="AQ120" s="55"/>
      <c r="AR120" s="55"/>
      <c r="AS120" s="55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55"/>
      <c r="BM120" s="55"/>
      <c r="BN120" s="55"/>
      <c r="BO120" s="55"/>
      <c r="BP120" s="55"/>
      <c r="BQ120" s="55"/>
      <c r="BR120" s="55"/>
      <c r="BS120" s="55"/>
    </row>
    <row r="121" spans="1:77" ht="26.1" customHeight="1" x14ac:dyDescent="0.15">
      <c r="B121" s="154"/>
      <c r="C121" s="155"/>
      <c r="D121" s="479"/>
      <c r="E121" s="479"/>
      <c r="F121" s="479"/>
      <c r="G121" s="479"/>
      <c r="H121" s="479"/>
      <c r="I121" s="155"/>
      <c r="J121" s="480"/>
      <c r="K121" s="481"/>
      <c r="L121" s="482"/>
      <c r="M121" s="148"/>
      <c r="N121" s="224">
        <f t="shared" si="6"/>
        <v>0</v>
      </c>
      <c r="O121" s="225"/>
      <c r="P121" s="483"/>
      <c r="Q121" s="177"/>
      <c r="R121" s="173"/>
      <c r="S121" s="173"/>
      <c r="T121" s="173"/>
      <c r="U121" s="174"/>
      <c r="V121" s="36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55"/>
      <c r="AI121" s="55"/>
      <c r="AJ121" s="55"/>
      <c r="AK121" s="55"/>
      <c r="AL121" s="55"/>
      <c r="AM121" s="55"/>
      <c r="AN121" s="55"/>
      <c r="AO121" s="55"/>
      <c r="AP121" s="55"/>
      <c r="AQ121" s="55"/>
      <c r="AR121" s="55"/>
      <c r="AS121" s="55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55"/>
      <c r="BM121" s="55"/>
      <c r="BN121" s="55"/>
      <c r="BO121" s="55"/>
      <c r="BP121" s="55"/>
      <c r="BQ121" s="55"/>
      <c r="BR121" s="55"/>
      <c r="BS121" s="55"/>
    </row>
    <row r="122" spans="1:77" ht="26.1" customHeight="1" x14ac:dyDescent="0.15">
      <c r="B122" s="154"/>
      <c r="C122" s="155"/>
      <c r="D122" s="479"/>
      <c r="E122" s="479"/>
      <c r="F122" s="479"/>
      <c r="G122" s="479"/>
      <c r="H122" s="479"/>
      <c r="I122" s="155"/>
      <c r="J122" s="480"/>
      <c r="K122" s="481"/>
      <c r="L122" s="482"/>
      <c r="M122" s="148"/>
      <c r="N122" s="224">
        <f t="shared" si="6"/>
        <v>0</v>
      </c>
      <c r="O122" s="225"/>
      <c r="P122" s="483"/>
      <c r="Q122" s="177"/>
      <c r="R122" s="173"/>
      <c r="S122" s="173"/>
      <c r="T122" s="173"/>
      <c r="U122" s="174"/>
      <c r="V122" s="5"/>
      <c r="W122" s="5"/>
      <c r="X122" s="5"/>
      <c r="Y122" s="5"/>
      <c r="Z122" s="5"/>
      <c r="AA122" s="5"/>
      <c r="AB122" s="5"/>
      <c r="AC122" s="5"/>
    </row>
    <row r="123" spans="1:77" ht="26.1" customHeight="1" x14ac:dyDescent="0.15">
      <c r="B123" s="154"/>
      <c r="C123" s="155"/>
      <c r="D123" s="479"/>
      <c r="E123" s="479"/>
      <c r="F123" s="479"/>
      <c r="G123" s="479"/>
      <c r="H123" s="479"/>
      <c r="I123" s="155"/>
      <c r="J123" s="480"/>
      <c r="K123" s="481"/>
      <c r="L123" s="482"/>
      <c r="M123" s="148"/>
      <c r="N123" s="224">
        <f t="shared" si="6"/>
        <v>0</v>
      </c>
      <c r="O123" s="225"/>
      <c r="P123" s="483"/>
      <c r="Q123" s="177"/>
      <c r="R123" s="173"/>
      <c r="S123" s="173"/>
      <c r="T123" s="173"/>
      <c r="U123" s="174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60"/>
      <c r="AN123" s="60"/>
      <c r="AO123" s="60"/>
      <c r="AP123" s="60"/>
      <c r="AQ123" s="60"/>
      <c r="AR123" s="60"/>
      <c r="AS123" s="60"/>
      <c r="AT123" s="60"/>
      <c r="AU123" s="60"/>
      <c r="AV123" s="60"/>
      <c r="AW123" s="60"/>
      <c r="AX123" s="60"/>
      <c r="AY123" s="60"/>
      <c r="AZ123" s="60"/>
      <c r="BA123" s="60"/>
      <c r="BB123" s="60"/>
      <c r="BC123" s="60"/>
    </row>
    <row r="124" spans="1:77" ht="26.1" customHeight="1" x14ac:dyDescent="0.15">
      <c r="B124" s="154"/>
      <c r="C124" s="155"/>
      <c r="D124" s="479"/>
      <c r="E124" s="479"/>
      <c r="F124" s="479"/>
      <c r="G124" s="479"/>
      <c r="H124" s="479"/>
      <c r="I124" s="155"/>
      <c r="J124" s="480"/>
      <c r="K124" s="481"/>
      <c r="L124" s="482"/>
      <c r="M124" s="148"/>
      <c r="N124" s="224">
        <f t="shared" si="6"/>
        <v>0</v>
      </c>
      <c r="O124" s="225"/>
      <c r="P124" s="483"/>
      <c r="Q124" s="177"/>
      <c r="R124" s="173"/>
      <c r="S124" s="173"/>
      <c r="T124" s="173"/>
      <c r="U124" s="174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60"/>
      <c r="AN124" s="60"/>
      <c r="AO124" s="60"/>
      <c r="AP124" s="60"/>
      <c r="AQ124" s="60"/>
      <c r="AR124" s="60"/>
      <c r="AS124" s="60"/>
      <c r="AT124" s="60"/>
      <c r="AU124" s="60"/>
      <c r="AV124" s="60"/>
      <c r="AW124" s="60"/>
      <c r="AX124" s="60"/>
      <c r="AY124" s="60"/>
      <c r="AZ124" s="60"/>
      <c r="BA124" s="60"/>
      <c r="BB124" s="60"/>
      <c r="BC124" s="60"/>
    </row>
    <row r="125" spans="1:77" ht="26.1" customHeight="1" x14ac:dyDescent="0.15">
      <c r="B125" s="154"/>
      <c r="C125" s="155"/>
      <c r="D125" s="479"/>
      <c r="E125" s="479"/>
      <c r="F125" s="479"/>
      <c r="G125" s="479"/>
      <c r="H125" s="479"/>
      <c r="I125" s="155"/>
      <c r="J125" s="480"/>
      <c r="K125" s="481"/>
      <c r="L125" s="482"/>
      <c r="M125" s="148"/>
      <c r="N125" s="224">
        <f t="shared" si="6"/>
        <v>0</v>
      </c>
      <c r="O125" s="225"/>
      <c r="P125" s="483"/>
      <c r="Q125" s="177"/>
      <c r="R125" s="173"/>
      <c r="S125" s="173"/>
      <c r="T125" s="173"/>
      <c r="U125" s="174"/>
      <c r="AE125" s="5"/>
      <c r="AF125" s="5"/>
      <c r="AG125" s="5"/>
      <c r="AH125" s="5"/>
      <c r="AI125" s="5"/>
      <c r="AO125" s="60"/>
      <c r="AP125" s="60"/>
      <c r="AQ125" s="60"/>
      <c r="AR125" s="60"/>
      <c r="AS125" s="60"/>
      <c r="AT125" s="60"/>
      <c r="AU125" s="60"/>
      <c r="AV125" s="60"/>
      <c r="AW125" s="60"/>
      <c r="AX125" s="60"/>
      <c r="AY125" s="60"/>
      <c r="AZ125" s="60"/>
      <c r="BA125" s="60"/>
      <c r="BB125" s="60"/>
      <c r="BC125" s="60"/>
    </row>
    <row r="126" spans="1:77" ht="26.1" customHeight="1" x14ac:dyDescent="0.15">
      <c r="B126" s="154"/>
      <c r="C126" s="155"/>
      <c r="D126" s="479"/>
      <c r="E126" s="479"/>
      <c r="F126" s="479"/>
      <c r="G126" s="479"/>
      <c r="H126" s="479"/>
      <c r="I126" s="155"/>
      <c r="J126" s="480"/>
      <c r="K126" s="481"/>
      <c r="L126" s="482"/>
      <c r="M126" s="148"/>
      <c r="N126" s="224">
        <f t="shared" si="6"/>
        <v>0</v>
      </c>
      <c r="O126" s="225"/>
      <c r="P126" s="483"/>
      <c r="Q126" s="177"/>
      <c r="R126" s="173"/>
      <c r="S126" s="173"/>
      <c r="T126" s="173"/>
      <c r="U126" s="174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60"/>
      <c r="AP126" s="60"/>
      <c r="AQ126" s="60"/>
      <c r="AR126" s="60"/>
      <c r="AS126" s="60"/>
      <c r="AT126" s="60"/>
      <c r="AU126" s="60"/>
      <c r="AV126" s="60"/>
      <c r="AW126" s="60"/>
      <c r="AX126" s="60"/>
      <c r="AY126" s="60"/>
      <c r="AZ126" s="60"/>
      <c r="BA126" s="60"/>
      <c r="BB126" s="60"/>
      <c r="BC126" s="60"/>
      <c r="BD126" s="60"/>
      <c r="BE126" s="60"/>
    </row>
    <row r="127" spans="1:77" ht="26.1" customHeight="1" x14ac:dyDescent="0.15">
      <c r="B127" s="154"/>
      <c r="C127" s="155"/>
      <c r="D127" s="479"/>
      <c r="E127" s="479"/>
      <c r="F127" s="479"/>
      <c r="G127" s="479"/>
      <c r="H127" s="479"/>
      <c r="I127" s="155"/>
      <c r="J127" s="480"/>
      <c r="K127" s="481"/>
      <c r="L127" s="482"/>
      <c r="M127" s="148"/>
      <c r="N127" s="224">
        <f t="shared" si="6"/>
        <v>0</v>
      </c>
      <c r="O127" s="225"/>
      <c r="P127" s="483"/>
      <c r="Q127" s="177"/>
      <c r="R127" s="173"/>
      <c r="S127" s="173"/>
      <c r="T127" s="173"/>
      <c r="U127" s="174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60"/>
      <c r="AN127" s="60"/>
      <c r="AO127" s="60"/>
      <c r="AP127" s="60"/>
      <c r="AQ127" s="60"/>
      <c r="AR127" s="60"/>
      <c r="AS127" s="60"/>
      <c r="AT127" s="60"/>
      <c r="AU127" s="60"/>
      <c r="AV127" s="60"/>
      <c r="AW127" s="60"/>
      <c r="AX127" s="60"/>
      <c r="AY127" s="60"/>
      <c r="AZ127" s="60"/>
      <c r="BA127" s="60"/>
      <c r="BB127" s="60"/>
      <c r="BC127" s="60"/>
      <c r="BD127" s="60"/>
      <c r="BE127" s="60"/>
    </row>
    <row r="128" spans="1:77" ht="26.1" customHeight="1" x14ac:dyDescent="0.15">
      <c r="B128" s="154"/>
      <c r="C128" s="155"/>
      <c r="D128" s="479"/>
      <c r="E128" s="479"/>
      <c r="F128" s="479"/>
      <c r="G128" s="479"/>
      <c r="H128" s="479"/>
      <c r="I128" s="155"/>
      <c r="J128" s="480"/>
      <c r="K128" s="481"/>
      <c r="L128" s="482"/>
      <c r="M128" s="148"/>
      <c r="N128" s="224">
        <f t="shared" si="6"/>
        <v>0</v>
      </c>
      <c r="O128" s="225"/>
      <c r="P128" s="483"/>
      <c r="Q128" s="177"/>
      <c r="R128" s="173"/>
      <c r="S128" s="173"/>
      <c r="T128" s="173"/>
      <c r="U128" s="174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60"/>
      <c r="AN128" s="60"/>
      <c r="AO128" s="60"/>
      <c r="AP128" s="60"/>
      <c r="AQ128" s="60"/>
      <c r="AR128" s="60"/>
      <c r="AS128" s="60"/>
      <c r="AT128" s="60"/>
      <c r="AU128" s="60"/>
      <c r="AV128" s="60"/>
      <c r="AW128" s="60"/>
      <c r="AX128" s="60"/>
      <c r="AY128" s="60"/>
      <c r="AZ128" s="60"/>
      <c r="BA128" s="60"/>
      <c r="BB128" s="60"/>
      <c r="BC128" s="60"/>
      <c r="BD128" s="60"/>
      <c r="BE128" s="60"/>
    </row>
    <row r="129" spans="1:77" ht="26.1" customHeight="1" x14ac:dyDescent="0.15">
      <c r="B129" s="154"/>
      <c r="C129" s="155"/>
      <c r="D129" s="479"/>
      <c r="E129" s="479"/>
      <c r="F129" s="479"/>
      <c r="G129" s="479"/>
      <c r="H129" s="479"/>
      <c r="I129" s="155"/>
      <c r="J129" s="480"/>
      <c r="K129" s="481"/>
      <c r="L129" s="482"/>
      <c r="M129" s="148"/>
      <c r="N129" s="224">
        <f t="shared" si="6"/>
        <v>0</v>
      </c>
      <c r="O129" s="225"/>
      <c r="P129" s="483"/>
      <c r="Q129" s="177"/>
      <c r="R129" s="173"/>
      <c r="S129" s="173"/>
      <c r="T129" s="173"/>
      <c r="U129" s="174"/>
      <c r="BD129" s="60"/>
      <c r="BE129" s="60"/>
    </row>
    <row r="130" spans="1:77" ht="26.1" customHeight="1" x14ac:dyDescent="0.15">
      <c r="A130" s="36"/>
      <c r="B130" s="154"/>
      <c r="C130" s="155"/>
      <c r="D130" s="479"/>
      <c r="E130" s="479"/>
      <c r="F130" s="479"/>
      <c r="G130" s="479"/>
      <c r="H130" s="479"/>
      <c r="I130" s="155"/>
      <c r="J130" s="480"/>
      <c r="K130" s="481"/>
      <c r="L130" s="482"/>
      <c r="M130" s="148"/>
      <c r="N130" s="224">
        <f t="shared" si="6"/>
        <v>0</v>
      </c>
      <c r="O130" s="225"/>
      <c r="P130" s="483"/>
      <c r="Q130" s="177"/>
      <c r="R130" s="173"/>
      <c r="S130" s="173"/>
      <c r="T130" s="173"/>
      <c r="U130" s="174"/>
      <c r="V130" s="31"/>
      <c r="W130" s="31"/>
      <c r="X130" s="31"/>
      <c r="Y130" s="31"/>
      <c r="Z130" s="31"/>
      <c r="AA130" s="31"/>
      <c r="AB130" s="31"/>
      <c r="AC130" s="31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</row>
    <row r="131" spans="1:77" ht="26.1" customHeight="1" x14ac:dyDescent="0.15">
      <c r="B131" s="154"/>
      <c r="C131" s="155"/>
      <c r="D131" s="479"/>
      <c r="E131" s="479"/>
      <c r="F131" s="479"/>
      <c r="G131" s="479"/>
      <c r="H131" s="479"/>
      <c r="I131" s="155"/>
      <c r="J131" s="480"/>
      <c r="K131" s="481"/>
      <c r="L131" s="482"/>
      <c r="M131" s="148"/>
      <c r="N131" s="224">
        <f t="shared" si="6"/>
        <v>0</v>
      </c>
      <c r="O131" s="225"/>
      <c r="P131" s="483"/>
      <c r="Q131" s="177"/>
      <c r="R131" s="173"/>
      <c r="S131" s="173"/>
      <c r="T131" s="173"/>
      <c r="U131" s="174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61"/>
      <c r="BS131" s="61"/>
      <c r="BT131" s="61"/>
      <c r="BU131" s="61"/>
      <c r="BV131" s="61"/>
      <c r="BW131" s="5"/>
      <c r="BX131" s="5"/>
      <c r="BY131" s="5"/>
    </row>
    <row r="132" spans="1:77" ht="26.1" customHeight="1" x14ac:dyDescent="0.15">
      <c r="B132" s="154"/>
      <c r="C132" s="155"/>
      <c r="D132" s="479"/>
      <c r="E132" s="479"/>
      <c r="F132" s="479"/>
      <c r="G132" s="479"/>
      <c r="H132" s="479"/>
      <c r="I132" s="155"/>
      <c r="J132" s="480"/>
      <c r="K132" s="481"/>
      <c r="L132" s="482"/>
      <c r="M132" s="148"/>
      <c r="N132" s="224">
        <f t="shared" si="6"/>
        <v>0</v>
      </c>
      <c r="O132" s="225"/>
      <c r="P132" s="483"/>
      <c r="Q132" s="177"/>
      <c r="R132" s="173"/>
      <c r="S132" s="173"/>
      <c r="T132" s="173"/>
      <c r="U132" s="174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</row>
    <row r="133" spans="1:77" ht="26.1" customHeight="1" x14ac:dyDescent="0.15">
      <c r="B133" s="154"/>
      <c r="C133" s="155"/>
      <c r="D133" s="479"/>
      <c r="E133" s="479"/>
      <c r="F133" s="479"/>
      <c r="G133" s="479"/>
      <c r="H133" s="479"/>
      <c r="I133" s="155"/>
      <c r="J133" s="480"/>
      <c r="K133" s="481"/>
      <c r="L133" s="482"/>
      <c r="M133" s="148"/>
      <c r="N133" s="224">
        <f t="shared" si="6"/>
        <v>0</v>
      </c>
      <c r="O133" s="225"/>
      <c r="P133" s="483"/>
      <c r="Q133" s="177"/>
      <c r="R133" s="173"/>
      <c r="S133" s="173"/>
      <c r="T133" s="173"/>
      <c r="U133" s="174"/>
      <c r="AB133" s="36"/>
      <c r="AC133" s="36"/>
      <c r="AD133" s="36"/>
      <c r="AE133" s="36"/>
      <c r="AF133" s="36"/>
    </row>
    <row r="134" spans="1:77" ht="26.1" customHeight="1" x14ac:dyDescent="0.15">
      <c r="B134" s="154"/>
      <c r="C134" s="155"/>
      <c r="D134" s="479"/>
      <c r="E134" s="479"/>
      <c r="F134" s="479"/>
      <c r="G134" s="479"/>
      <c r="H134" s="479"/>
      <c r="I134" s="155"/>
      <c r="J134" s="480"/>
      <c r="K134" s="481"/>
      <c r="L134" s="482"/>
      <c r="M134" s="148"/>
      <c r="N134" s="224">
        <f t="shared" si="6"/>
        <v>0</v>
      </c>
      <c r="O134" s="225"/>
      <c r="P134" s="483"/>
      <c r="Q134" s="177"/>
      <c r="R134" s="173"/>
      <c r="S134" s="173"/>
      <c r="T134" s="173"/>
      <c r="U134" s="174"/>
      <c r="AB134" s="36"/>
      <c r="AC134" s="36"/>
      <c r="AD134" s="36"/>
      <c r="AE134" s="36"/>
      <c r="AF134" s="36"/>
    </row>
    <row r="135" spans="1:77" ht="26.1" customHeight="1" x14ac:dyDescent="0.15">
      <c r="B135" s="154"/>
      <c r="C135" s="155"/>
      <c r="D135" s="479"/>
      <c r="E135" s="479"/>
      <c r="F135" s="479"/>
      <c r="G135" s="479"/>
      <c r="H135" s="479"/>
      <c r="I135" s="155"/>
      <c r="J135" s="480"/>
      <c r="K135" s="481"/>
      <c r="L135" s="482"/>
      <c r="M135" s="148"/>
      <c r="N135" s="224">
        <f t="shared" si="6"/>
        <v>0</v>
      </c>
      <c r="O135" s="225"/>
      <c r="P135" s="483"/>
      <c r="Q135" s="177"/>
      <c r="R135" s="173"/>
      <c r="S135" s="173"/>
      <c r="T135" s="173"/>
      <c r="U135" s="174"/>
    </row>
    <row r="136" spans="1:77" s="36" customFormat="1" ht="26.1" customHeight="1" x14ac:dyDescent="0.15">
      <c r="A136" s="3"/>
      <c r="B136" s="154"/>
      <c r="C136" s="155"/>
      <c r="D136" s="479"/>
      <c r="E136" s="479"/>
      <c r="F136" s="479"/>
      <c r="G136" s="479"/>
      <c r="H136" s="479"/>
      <c r="I136" s="155"/>
      <c r="J136" s="480"/>
      <c r="K136" s="481"/>
      <c r="L136" s="482"/>
      <c r="M136" s="148"/>
      <c r="N136" s="224">
        <f t="shared" si="6"/>
        <v>0</v>
      </c>
      <c r="O136" s="225"/>
      <c r="P136" s="483"/>
      <c r="Q136" s="177"/>
      <c r="R136" s="173"/>
      <c r="S136" s="173"/>
      <c r="T136" s="173"/>
      <c r="U136" s="174"/>
      <c r="BD136" s="3"/>
    </row>
    <row r="137" spans="1:77" s="36" customFormat="1" ht="26.1" customHeight="1" x14ac:dyDescent="0.15">
      <c r="A137" s="5"/>
      <c r="B137" s="154"/>
      <c r="C137" s="155"/>
      <c r="D137" s="479"/>
      <c r="E137" s="479"/>
      <c r="F137" s="479"/>
      <c r="G137" s="479"/>
      <c r="H137" s="479"/>
      <c r="I137" s="155"/>
      <c r="J137" s="480"/>
      <c r="K137" s="481"/>
      <c r="L137" s="482"/>
      <c r="M137" s="148"/>
      <c r="N137" s="224">
        <f t="shared" si="6"/>
        <v>0</v>
      </c>
      <c r="O137" s="225"/>
      <c r="P137" s="483"/>
      <c r="Q137" s="177"/>
      <c r="R137" s="173"/>
      <c r="S137" s="173"/>
      <c r="T137" s="173"/>
      <c r="U137" s="174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  <c r="BF137" s="31"/>
      <c r="BG137" s="31"/>
      <c r="BH137" s="31"/>
      <c r="BI137" s="31"/>
      <c r="BJ137" s="31"/>
      <c r="BK137" s="31"/>
      <c r="BL137" s="31"/>
      <c r="BM137" s="31"/>
      <c r="BN137" s="31"/>
      <c r="BO137" s="31"/>
      <c r="BP137" s="31"/>
      <c r="BQ137" s="31"/>
      <c r="BR137" s="31"/>
      <c r="BS137" s="31"/>
      <c r="BT137" s="31"/>
      <c r="BU137" s="31"/>
      <c r="BV137" s="31"/>
      <c r="BW137" s="31"/>
      <c r="BX137" s="31"/>
      <c r="BY137" s="31"/>
    </row>
    <row r="138" spans="1:77" ht="26.1" customHeight="1" x14ac:dyDescent="0.15">
      <c r="A138" s="58"/>
      <c r="B138" s="149"/>
      <c r="C138" s="150"/>
      <c r="D138" s="241" t="s">
        <v>33</v>
      </c>
      <c r="E138" s="241"/>
      <c r="F138" s="241"/>
      <c r="G138" s="242"/>
      <c r="H138" s="242"/>
      <c r="I138" s="150"/>
      <c r="J138" s="474"/>
      <c r="K138" s="474"/>
      <c r="L138" s="474"/>
      <c r="M138" s="140"/>
      <c r="N138" s="224">
        <f>SUM(N111:O137)</f>
        <v>0</v>
      </c>
      <c r="O138" s="224"/>
      <c r="P138" s="475"/>
      <c r="Q138" s="476"/>
      <c r="R138" s="476"/>
      <c r="S138" s="476"/>
      <c r="T138" s="476"/>
      <c r="U138" s="477"/>
      <c r="V138" s="62"/>
      <c r="W138" s="62"/>
      <c r="X138" s="62"/>
      <c r="Y138" s="62"/>
      <c r="Z138" s="62"/>
      <c r="AA138" s="58"/>
      <c r="AB138" s="58"/>
      <c r="AC138" s="58"/>
      <c r="AD138" s="58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40"/>
      <c r="AP138" s="40"/>
      <c r="AQ138" s="40"/>
      <c r="AR138" s="40"/>
      <c r="AS138" s="40"/>
      <c r="AT138" s="40"/>
      <c r="AU138" s="40"/>
      <c r="AV138" s="40"/>
      <c r="AW138" s="40"/>
      <c r="AX138" s="40"/>
      <c r="AY138" s="41"/>
      <c r="AZ138" s="41"/>
      <c r="BA138" s="41"/>
      <c r="BB138" s="41"/>
      <c r="BC138" s="41"/>
      <c r="BD138" s="41"/>
      <c r="BE138" s="41"/>
      <c r="BF138" s="41"/>
      <c r="BG138" s="41"/>
      <c r="BH138" s="41"/>
      <c r="BI138" s="41"/>
    </row>
    <row r="139" spans="1:77" ht="26.1" customHeight="1" x14ac:dyDescent="0.15">
      <c r="A139" s="58"/>
      <c r="B139" s="151"/>
      <c r="C139" s="152"/>
      <c r="D139" s="233"/>
      <c r="E139" s="233"/>
      <c r="F139" s="233"/>
      <c r="G139" s="233"/>
      <c r="H139" s="233"/>
      <c r="I139" s="152"/>
      <c r="J139" s="478"/>
      <c r="K139" s="478"/>
      <c r="L139" s="478"/>
      <c r="M139" s="153"/>
      <c r="N139" s="216"/>
      <c r="O139" s="216"/>
      <c r="P139" s="218"/>
      <c r="Q139" s="219"/>
      <c r="R139" s="219"/>
      <c r="S139" s="219"/>
      <c r="T139" s="219"/>
      <c r="U139" s="220"/>
      <c r="V139" s="62"/>
      <c r="W139" s="62"/>
      <c r="X139" s="62"/>
      <c r="Y139" s="62"/>
      <c r="Z139" s="62"/>
      <c r="AA139" s="58"/>
      <c r="AB139" s="58"/>
      <c r="AC139" s="58"/>
      <c r="AD139" s="58"/>
      <c r="AE139" s="39"/>
      <c r="AF139" s="39"/>
      <c r="AG139" s="39"/>
      <c r="AH139" s="39"/>
      <c r="AI139" s="39"/>
      <c r="AJ139" s="39"/>
      <c r="AK139" s="39"/>
      <c r="AL139" s="39"/>
      <c r="AM139" s="39"/>
      <c r="AN139" s="39"/>
      <c r="AO139" s="40"/>
      <c r="AP139" s="40"/>
      <c r="AQ139" s="40"/>
      <c r="AR139" s="40"/>
      <c r="AS139" s="40"/>
      <c r="AT139" s="40"/>
      <c r="AU139" s="40"/>
      <c r="AV139" s="40"/>
      <c r="AW139" s="40"/>
      <c r="AX139" s="40"/>
      <c r="AY139" s="41"/>
      <c r="AZ139" s="41"/>
      <c r="BA139" s="41"/>
      <c r="BB139" s="41"/>
      <c r="BC139" s="41"/>
      <c r="BD139" s="41"/>
      <c r="BE139" s="41"/>
      <c r="BF139" s="41"/>
      <c r="BG139" s="41"/>
      <c r="BH139" s="41"/>
      <c r="BI139" s="41"/>
    </row>
    <row r="140" spans="1:77" ht="26.1" customHeight="1" x14ac:dyDescent="0.15">
      <c r="A140" s="58"/>
      <c r="B140" s="58"/>
      <c r="C140" s="58"/>
      <c r="D140" s="484"/>
      <c r="E140" s="484"/>
      <c r="F140" s="484"/>
      <c r="G140" s="485"/>
      <c r="H140" s="485"/>
      <c r="I140" s="62"/>
      <c r="J140" s="486"/>
      <c r="K140" s="486"/>
      <c r="L140" s="486"/>
      <c r="M140" s="40"/>
      <c r="N140" s="487"/>
      <c r="O140" s="487"/>
      <c r="P140" s="488" t="s">
        <v>55</v>
      </c>
      <c r="Q140" s="488"/>
      <c r="R140" s="473">
        <v>4</v>
      </c>
      <c r="S140" s="473"/>
      <c r="T140" s="473"/>
      <c r="U140" s="136"/>
      <c r="V140" s="62"/>
      <c r="W140" s="62"/>
      <c r="X140" s="62"/>
      <c r="Y140" s="62"/>
      <c r="Z140" s="62"/>
      <c r="AA140" s="62"/>
      <c r="AB140" s="62"/>
      <c r="AC140" s="62"/>
      <c r="AD140" s="62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40"/>
      <c r="AP140" s="40"/>
      <c r="AQ140" s="40"/>
      <c r="AR140" s="40"/>
      <c r="AS140" s="40"/>
      <c r="AT140" s="40"/>
      <c r="AU140" s="40"/>
      <c r="AV140" s="40"/>
      <c r="AW140" s="40"/>
      <c r="AX140" s="40"/>
      <c r="AY140" s="41"/>
      <c r="AZ140" s="41"/>
      <c r="BA140" s="41"/>
      <c r="BB140" s="41"/>
      <c r="BC140" s="41"/>
      <c r="BD140" s="41"/>
      <c r="BE140" s="41"/>
      <c r="BF140" s="41"/>
      <c r="BG140" s="41"/>
      <c r="BH140" s="41"/>
      <c r="BI140" s="41"/>
    </row>
    <row r="141" spans="1:77" ht="21.75" customHeight="1" x14ac:dyDescent="0.4">
      <c r="N141" s="138">
        <f>+N1</f>
        <v>2026</v>
      </c>
      <c r="O141" s="3" t="s">
        <v>0</v>
      </c>
      <c r="P141" s="139">
        <f>+P1</f>
        <v>0</v>
      </c>
      <c r="Q141" s="3" t="s">
        <v>1</v>
      </c>
      <c r="R141" s="489">
        <f>+R1</f>
        <v>0</v>
      </c>
      <c r="S141" s="489"/>
      <c r="T141" s="5" t="s">
        <v>2</v>
      </c>
      <c r="U141" s="5"/>
      <c r="BC141" s="5"/>
      <c r="BD141" s="5"/>
      <c r="BE141" s="5"/>
      <c r="BF141" s="5"/>
      <c r="BJ141" s="5"/>
      <c r="BK141" s="5"/>
      <c r="BL141" s="5"/>
      <c r="BM141" s="5"/>
      <c r="BQ141" s="5"/>
      <c r="BR141" s="5"/>
      <c r="BS141" s="5"/>
      <c r="BT141" s="5"/>
      <c r="BU141" s="5"/>
      <c r="BV141" s="5"/>
      <c r="BW141" s="5"/>
      <c r="BX141" s="5"/>
      <c r="BY141" s="5"/>
    </row>
    <row r="142" spans="1:77" ht="20.25" customHeight="1" x14ac:dyDescent="0.4">
      <c r="A142" s="351" t="s">
        <v>53</v>
      </c>
      <c r="B142" s="351"/>
      <c r="C142" s="351"/>
      <c r="D142" s="351"/>
      <c r="E142" s="351"/>
      <c r="F142" s="351"/>
      <c r="G142" s="351"/>
      <c r="H142" s="351"/>
      <c r="I142" s="351"/>
      <c r="J142" s="351"/>
      <c r="K142" s="351"/>
      <c r="L142" s="351"/>
      <c r="M142" s="351"/>
      <c r="N142" s="351"/>
      <c r="O142" s="351"/>
      <c r="P142" s="351"/>
      <c r="Q142" s="351"/>
      <c r="R142" s="351"/>
      <c r="S142" s="351"/>
      <c r="T142" s="351"/>
      <c r="U142" s="351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53"/>
      <c r="AL142" s="53"/>
      <c r="AM142" s="53"/>
      <c r="AN142" s="53"/>
      <c r="AO142" s="53"/>
      <c r="AP142" s="53"/>
      <c r="AQ142" s="53"/>
      <c r="AR142" s="53"/>
      <c r="AS142" s="53"/>
      <c r="AT142" s="53"/>
      <c r="AU142" s="53"/>
      <c r="AV142" s="53"/>
      <c r="AW142" s="53"/>
      <c r="AX142" s="53"/>
      <c r="AY142" s="53"/>
      <c r="AZ142" s="53"/>
      <c r="BA142" s="53"/>
      <c r="BB142" s="53"/>
      <c r="BC142" s="53"/>
      <c r="BD142" s="53"/>
      <c r="BE142" s="53"/>
      <c r="BF142" s="53"/>
      <c r="BG142" s="53"/>
      <c r="BH142" s="53"/>
      <c r="BI142" s="53"/>
      <c r="BJ142" s="53"/>
      <c r="BK142" s="53"/>
      <c r="BL142" s="53"/>
      <c r="BM142" s="53"/>
      <c r="BN142" s="53"/>
      <c r="BO142" s="53"/>
      <c r="BP142" s="53"/>
      <c r="BQ142" s="53"/>
      <c r="BR142" s="53"/>
      <c r="BS142" s="53"/>
      <c r="BT142" s="53"/>
      <c r="BU142" s="53"/>
      <c r="BV142" s="53"/>
      <c r="BW142" s="53"/>
      <c r="BX142" s="53"/>
      <c r="BY142" s="53"/>
    </row>
    <row r="143" spans="1:77" ht="24.75" customHeight="1" x14ac:dyDescent="0.4">
      <c r="C143" s="455" t="str">
        <f>+C3</f>
        <v>工事名</v>
      </c>
      <c r="D143" s="455"/>
      <c r="F143" s="490">
        <f>F3</f>
        <v>0</v>
      </c>
      <c r="G143" s="490"/>
      <c r="K143" s="131" t="s">
        <v>54</v>
      </c>
      <c r="M143" s="491">
        <f>M3</f>
        <v>0</v>
      </c>
      <c r="N143" s="491"/>
      <c r="O143" s="491"/>
      <c r="P143" s="491"/>
      <c r="Q143" s="491"/>
      <c r="R143" s="491"/>
    </row>
    <row r="144" spans="1:77" ht="13.5" customHeight="1" x14ac:dyDescent="0.15">
      <c r="K144" s="5"/>
      <c r="L144" s="5"/>
      <c r="M144" s="5"/>
      <c r="N144" s="8"/>
      <c r="O144" s="8"/>
      <c r="P144" s="58"/>
      <c r="Q144" s="58"/>
      <c r="R144" s="58"/>
      <c r="S144" s="4"/>
      <c r="T144" s="4"/>
      <c r="U144" s="4"/>
      <c r="BP144" s="5"/>
      <c r="BQ144" s="5"/>
      <c r="BR144" s="5"/>
      <c r="BS144" s="5"/>
      <c r="BT144" s="5"/>
      <c r="BU144" s="5"/>
      <c r="BV144" s="5"/>
      <c r="BW144" s="5"/>
      <c r="BX144" s="5"/>
      <c r="BY144" s="5"/>
    </row>
    <row r="145" spans="1:77" ht="19.5" customHeight="1" x14ac:dyDescent="0.15">
      <c r="B145" s="492" t="s">
        <v>26</v>
      </c>
      <c r="C145" s="493"/>
      <c r="D145" s="493" t="s">
        <v>27</v>
      </c>
      <c r="E145" s="493"/>
      <c r="F145" s="493"/>
      <c r="G145" s="493" t="s">
        <v>28</v>
      </c>
      <c r="H145" s="493"/>
      <c r="I145" s="54" t="s">
        <v>29</v>
      </c>
      <c r="J145" s="493" t="s">
        <v>30</v>
      </c>
      <c r="K145" s="493"/>
      <c r="L145" s="493"/>
      <c r="M145" s="54" t="s">
        <v>31</v>
      </c>
      <c r="N145" s="493" t="s">
        <v>73</v>
      </c>
      <c r="O145" s="494"/>
      <c r="P145" s="495" t="s">
        <v>69</v>
      </c>
      <c r="Q145" s="496"/>
      <c r="R145" s="497" t="s">
        <v>67</v>
      </c>
      <c r="S145" s="498"/>
      <c r="T145" s="498"/>
      <c r="U145" s="499"/>
      <c r="AQ145" s="5"/>
      <c r="AR145" s="5"/>
      <c r="AS145" s="5"/>
      <c r="AT145" s="55"/>
      <c r="AU145" s="55"/>
      <c r="AV145" s="55"/>
      <c r="AW145" s="55"/>
      <c r="AX145" s="55"/>
      <c r="AY145" s="55"/>
      <c r="AZ145" s="55"/>
      <c r="BA145" s="55"/>
      <c r="BB145" s="55"/>
      <c r="BC145" s="55"/>
      <c r="BD145" s="55"/>
      <c r="BE145" s="55"/>
      <c r="BF145" s="55"/>
      <c r="BG145" s="55"/>
      <c r="BH145" s="55"/>
      <c r="BI145" s="55"/>
      <c r="BJ145" s="55"/>
      <c r="BK145" s="55"/>
      <c r="BL145" s="55"/>
      <c r="BM145" s="55"/>
      <c r="BN145" s="55"/>
      <c r="BO145" s="55"/>
      <c r="BP145" s="55"/>
      <c r="BQ145" s="55"/>
    </row>
    <row r="146" spans="1:77" ht="26.1" customHeight="1" x14ac:dyDescent="0.15">
      <c r="A146" s="72"/>
      <c r="B146" s="154"/>
      <c r="C146" s="155"/>
      <c r="D146" s="479"/>
      <c r="E146" s="479"/>
      <c r="F146" s="479"/>
      <c r="G146" s="479"/>
      <c r="H146" s="479"/>
      <c r="I146" s="155"/>
      <c r="J146" s="480"/>
      <c r="K146" s="481"/>
      <c r="L146" s="482"/>
      <c r="M146" s="148"/>
      <c r="N146" s="224">
        <f>ROUND(J146*M146,0)</f>
        <v>0</v>
      </c>
      <c r="O146" s="225"/>
      <c r="P146" s="175"/>
      <c r="Q146" s="177"/>
      <c r="R146" s="173"/>
      <c r="S146" s="173"/>
      <c r="T146" s="173"/>
      <c r="U146" s="174"/>
      <c r="AQ146" s="5"/>
      <c r="AR146" s="5"/>
      <c r="AS146" s="5"/>
      <c r="AT146" s="55"/>
      <c r="AU146" s="55"/>
      <c r="AV146" s="55"/>
      <c r="AW146" s="55"/>
      <c r="AX146" s="55"/>
      <c r="AY146" s="55"/>
      <c r="AZ146" s="55"/>
      <c r="BA146" s="55"/>
      <c r="BB146" s="55"/>
      <c r="BC146" s="55"/>
      <c r="BD146" s="55"/>
      <c r="BE146" s="55"/>
      <c r="BF146" s="55"/>
      <c r="BG146" s="55"/>
      <c r="BH146" s="55"/>
      <c r="BI146" s="55"/>
      <c r="BJ146" s="55"/>
      <c r="BK146" s="55"/>
      <c r="BL146" s="55"/>
      <c r="BM146" s="55"/>
      <c r="BN146" s="55"/>
      <c r="BO146" s="55"/>
      <c r="BP146" s="55"/>
      <c r="BQ146" s="55"/>
    </row>
    <row r="147" spans="1:77" ht="26.1" customHeight="1" x14ac:dyDescent="0.15">
      <c r="A147" s="72"/>
      <c r="B147" s="154"/>
      <c r="C147" s="155"/>
      <c r="D147" s="479"/>
      <c r="E147" s="479"/>
      <c r="F147" s="479"/>
      <c r="G147" s="479"/>
      <c r="H147" s="479"/>
      <c r="I147" s="155"/>
      <c r="J147" s="480"/>
      <c r="K147" s="481"/>
      <c r="L147" s="482"/>
      <c r="M147" s="148"/>
      <c r="N147" s="224">
        <f t="shared" ref="N147" si="7">ROUND(J147*M147,0)</f>
        <v>0</v>
      </c>
      <c r="O147" s="225"/>
      <c r="P147" s="483"/>
      <c r="Q147" s="177"/>
      <c r="R147" s="173"/>
      <c r="S147" s="173"/>
      <c r="T147" s="173"/>
      <c r="U147" s="174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</row>
    <row r="148" spans="1:77" ht="26.1" customHeight="1" x14ac:dyDescent="0.15">
      <c r="A148" s="72"/>
      <c r="B148" s="154"/>
      <c r="C148" s="155"/>
      <c r="D148" s="479"/>
      <c r="E148" s="479"/>
      <c r="F148" s="479"/>
      <c r="G148" s="479"/>
      <c r="H148" s="479"/>
      <c r="I148" s="155"/>
      <c r="J148" s="480"/>
      <c r="K148" s="481"/>
      <c r="L148" s="482"/>
      <c r="M148" s="148"/>
      <c r="N148" s="224">
        <f>ROUND(J148*M148,0)</f>
        <v>0</v>
      </c>
      <c r="O148" s="225"/>
      <c r="P148" s="483"/>
      <c r="Q148" s="177"/>
      <c r="R148" s="173"/>
      <c r="S148" s="173"/>
      <c r="T148" s="173"/>
      <c r="U148" s="174"/>
      <c r="AO148" s="56"/>
      <c r="AP148" s="56"/>
      <c r="AQ148" s="13"/>
      <c r="AR148" s="13"/>
      <c r="AS148" s="13"/>
      <c r="AT148" s="13"/>
      <c r="AU148" s="13"/>
      <c r="AV148" s="57"/>
      <c r="AW148" s="57"/>
      <c r="AX148" s="57"/>
      <c r="AY148" s="57"/>
      <c r="AZ148" s="57"/>
      <c r="BA148" s="56"/>
      <c r="BB148" s="56"/>
      <c r="BC148" s="56"/>
      <c r="BD148" s="56"/>
      <c r="BE148" s="56"/>
      <c r="BF148" s="56"/>
      <c r="BG148" s="56"/>
      <c r="BH148" s="56"/>
      <c r="BI148" s="56"/>
      <c r="BJ148" s="56"/>
      <c r="BK148" s="56"/>
      <c r="BL148" s="56"/>
      <c r="BM148" s="56"/>
      <c r="BN148" s="56"/>
      <c r="BO148" s="56"/>
      <c r="BP148" s="56"/>
      <c r="BQ148" s="56"/>
      <c r="BR148" s="56"/>
      <c r="BS148" s="56"/>
      <c r="BT148" s="56"/>
      <c r="BU148" s="56"/>
      <c r="BV148" s="56"/>
      <c r="BW148" s="56"/>
      <c r="BX148" s="56"/>
      <c r="BY148" s="56"/>
    </row>
    <row r="149" spans="1:77" ht="26.1" customHeight="1" x14ac:dyDescent="0.15">
      <c r="A149" s="72"/>
      <c r="B149" s="154"/>
      <c r="C149" s="155"/>
      <c r="D149" s="479"/>
      <c r="E149" s="479"/>
      <c r="F149" s="479"/>
      <c r="G149" s="479"/>
      <c r="H149" s="479"/>
      <c r="I149" s="155"/>
      <c r="J149" s="480"/>
      <c r="K149" s="481"/>
      <c r="L149" s="482"/>
      <c r="M149" s="148"/>
      <c r="N149" s="224">
        <f t="shared" ref="N149:N172" si="8">ROUND(J149*M149,0)</f>
        <v>0</v>
      </c>
      <c r="O149" s="225"/>
      <c r="P149" s="483"/>
      <c r="Q149" s="177"/>
      <c r="R149" s="173"/>
      <c r="S149" s="173"/>
      <c r="T149" s="173"/>
      <c r="U149" s="174"/>
    </row>
    <row r="150" spans="1:77" ht="26.1" customHeight="1" x14ac:dyDescent="0.15">
      <c r="A150" s="72"/>
      <c r="B150" s="154"/>
      <c r="C150" s="155"/>
      <c r="D150" s="479"/>
      <c r="E150" s="479"/>
      <c r="F150" s="479"/>
      <c r="G150" s="479"/>
      <c r="H150" s="479"/>
      <c r="I150" s="155"/>
      <c r="J150" s="480"/>
      <c r="K150" s="481"/>
      <c r="L150" s="482"/>
      <c r="M150" s="148"/>
      <c r="N150" s="224">
        <f t="shared" si="8"/>
        <v>0</v>
      </c>
      <c r="O150" s="225"/>
      <c r="P150" s="483"/>
      <c r="Q150" s="177"/>
      <c r="R150" s="173"/>
      <c r="S150" s="173"/>
      <c r="T150" s="173"/>
      <c r="U150" s="174"/>
      <c r="AO150" s="58"/>
      <c r="AP150" s="58"/>
      <c r="AQ150" s="58"/>
      <c r="AR150" s="58"/>
      <c r="AS150" s="58"/>
      <c r="AT150" s="58"/>
      <c r="AU150" s="58"/>
      <c r="AV150" s="58"/>
      <c r="AW150" s="58"/>
      <c r="AX150" s="58"/>
      <c r="AY150" s="58"/>
      <c r="AZ150" s="58"/>
      <c r="BA150" s="58"/>
      <c r="BB150" s="58"/>
      <c r="BC150" s="58"/>
      <c r="BD150" s="58"/>
      <c r="BE150" s="58"/>
      <c r="BF150" s="58"/>
      <c r="BG150" s="58"/>
      <c r="BH150" s="58"/>
      <c r="BI150" s="58"/>
      <c r="BJ150" s="58"/>
      <c r="BK150" s="58"/>
      <c r="BL150" s="58"/>
      <c r="BM150" s="58"/>
      <c r="BN150" s="58"/>
      <c r="BO150" s="58"/>
      <c r="BP150" s="58"/>
      <c r="BQ150" s="58"/>
      <c r="BR150" s="58"/>
      <c r="BS150" s="58"/>
      <c r="BT150" s="58"/>
      <c r="BU150" s="58"/>
      <c r="BV150" s="58"/>
      <c r="BW150" s="58"/>
      <c r="BX150" s="58"/>
      <c r="BY150" s="58"/>
    </row>
    <row r="151" spans="1:77" ht="26.1" customHeight="1" x14ac:dyDescent="0.15">
      <c r="B151" s="154"/>
      <c r="C151" s="155"/>
      <c r="D151" s="479"/>
      <c r="E151" s="479"/>
      <c r="F151" s="479"/>
      <c r="G151" s="479"/>
      <c r="H151" s="479"/>
      <c r="I151" s="155"/>
      <c r="J151" s="480"/>
      <c r="K151" s="481"/>
      <c r="L151" s="482"/>
      <c r="M151" s="148"/>
      <c r="N151" s="224">
        <f t="shared" si="8"/>
        <v>0</v>
      </c>
      <c r="O151" s="225"/>
      <c r="P151" s="483"/>
      <c r="Q151" s="177"/>
      <c r="R151" s="173"/>
      <c r="S151" s="173"/>
      <c r="T151" s="173"/>
      <c r="U151" s="174"/>
      <c r="AO151" s="59"/>
      <c r="AP151" s="59"/>
      <c r="AQ151" s="59"/>
      <c r="AR151" s="59"/>
      <c r="AS151" s="59"/>
      <c r="AT151" s="59"/>
      <c r="AU151" s="59"/>
      <c r="AV151" s="59"/>
      <c r="AW151" s="59"/>
      <c r="AX151" s="59"/>
      <c r="AY151" s="59"/>
      <c r="AZ151" s="59"/>
      <c r="BA151" s="59"/>
      <c r="BB151" s="59"/>
      <c r="BC151" s="59"/>
      <c r="BD151" s="59"/>
      <c r="BE151" s="59"/>
      <c r="BF151" s="59"/>
      <c r="BG151" s="59"/>
      <c r="BH151" s="59"/>
      <c r="BI151" s="59"/>
      <c r="BJ151" s="59"/>
      <c r="BK151" s="59"/>
      <c r="BL151" s="59"/>
      <c r="BM151" s="59"/>
      <c r="BN151" s="59"/>
      <c r="BO151" s="59"/>
      <c r="BP151" s="59"/>
      <c r="BQ151" s="59"/>
      <c r="BR151" s="59"/>
      <c r="BS151" s="59"/>
      <c r="BT151" s="59"/>
      <c r="BU151" s="59"/>
      <c r="BV151" s="59"/>
      <c r="BW151" s="59"/>
      <c r="BX151" s="59"/>
      <c r="BY151" s="59"/>
    </row>
    <row r="152" spans="1:77" ht="26.1" customHeight="1" x14ac:dyDescent="0.15">
      <c r="B152" s="154"/>
      <c r="C152" s="155"/>
      <c r="D152" s="479"/>
      <c r="E152" s="479"/>
      <c r="F152" s="479"/>
      <c r="G152" s="479"/>
      <c r="H152" s="479"/>
      <c r="I152" s="155"/>
      <c r="J152" s="480"/>
      <c r="K152" s="481"/>
      <c r="L152" s="482"/>
      <c r="M152" s="148"/>
      <c r="N152" s="224">
        <f t="shared" si="8"/>
        <v>0</v>
      </c>
      <c r="O152" s="225"/>
      <c r="P152" s="483"/>
      <c r="Q152" s="177"/>
      <c r="R152" s="173"/>
      <c r="S152" s="173"/>
      <c r="T152" s="173"/>
      <c r="U152" s="174"/>
    </row>
    <row r="153" spans="1:77" ht="26.1" customHeight="1" x14ac:dyDescent="0.15">
      <c r="B153" s="154"/>
      <c r="C153" s="155"/>
      <c r="D153" s="479"/>
      <c r="E153" s="479"/>
      <c r="F153" s="479"/>
      <c r="G153" s="479"/>
      <c r="H153" s="479"/>
      <c r="I153" s="155"/>
      <c r="J153" s="480"/>
      <c r="K153" s="481"/>
      <c r="L153" s="482"/>
      <c r="M153" s="148"/>
      <c r="N153" s="224">
        <f t="shared" si="8"/>
        <v>0</v>
      </c>
      <c r="O153" s="225"/>
      <c r="P153" s="483"/>
      <c r="Q153" s="177"/>
      <c r="R153" s="173"/>
      <c r="S153" s="173"/>
      <c r="T153" s="173"/>
      <c r="U153" s="174"/>
    </row>
    <row r="154" spans="1:77" ht="26.1" customHeight="1" x14ac:dyDescent="0.15">
      <c r="B154" s="154"/>
      <c r="C154" s="155"/>
      <c r="D154" s="479"/>
      <c r="E154" s="479"/>
      <c r="F154" s="479"/>
      <c r="G154" s="479"/>
      <c r="H154" s="479"/>
      <c r="I154" s="155"/>
      <c r="J154" s="480"/>
      <c r="K154" s="481"/>
      <c r="L154" s="482"/>
      <c r="M154" s="148"/>
      <c r="N154" s="224">
        <f t="shared" si="8"/>
        <v>0</v>
      </c>
      <c r="O154" s="225"/>
      <c r="P154" s="483"/>
      <c r="Q154" s="177"/>
      <c r="R154" s="173"/>
      <c r="S154" s="173"/>
      <c r="T154" s="173"/>
      <c r="U154" s="174"/>
    </row>
    <row r="155" spans="1:77" ht="26.1" customHeight="1" x14ac:dyDescent="0.15">
      <c r="B155" s="154"/>
      <c r="C155" s="155"/>
      <c r="D155" s="479"/>
      <c r="E155" s="479"/>
      <c r="F155" s="479"/>
      <c r="G155" s="479"/>
      <c r="H155" s="479"/>
      <c r="I155" s="155"/>
      <c r="J155" s="480"/>
      <c r="K155" s="481"/>
      <c r="L155" s="482"/>
      <c r="M155" s="148"/>
      <c r="N155" s="224">
        <f t="shared" si="8"/>
        <v>0</v>
      </c>
      <c r="O155" s="225"/>
      <c r="P155" s="483"/>
      <c r="Q155" s="177"/>
      <c r="R155" s="173"/>
      <c r="S155" s="173"/>
      <c r="T155" s="173"/>
      <c r="U155" s="174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55"/>
      <c r="AI155" s="55"/>
      <c r="AJ155" s="55"/>
      <c r="AK155" s="55"/>
      <c r="AL155" s="55"/>
      <c r="AM155" s="55"/>
      <c r="AN155" s="55"/>
      <c r="AO155" s="55"/>
      <c r="AP155" s="55"/>
      <c r="AQ155" s="55"/>
      <c r="AR155" s="55"/>
      <c r="AS155" s="55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55"/>
      <c r="BM155" s="55"/>
      <c r="BN155" s="55"/>
      <c r="BO155" s="55"/>
      <c r="BP155" s="55"/>
      <c r="BQ155" s="55"/>
      <c r="BR155" s="55"/>
      <c r="BS155" s="55"/>
    </row>
    <row r="156" spans="1:77" ht="26.1" customHeight="1" x14ac:dyDescent="0.15">
      <c r="B156" s="154"/>
      <c r="C156" s="155"/>
      <c r="D156" s="479"/>
      <c r="E156" s="479"/>
      <c r="F156" s="479"/>
      <c r="G156" s="479"/>
      <c r="H156" s="479"/>
      <c r="I156" s="155"/>
      <c r="J156" s="480"/>
      <c r="K156" s="481"/>
      <c r="L156" s="482"/>
      <c r="M156" s="148"/>
      <c r="N156" s="224">
        <f t="shared" si="8"/>
        <v>0</v>
      </c>
      <c r="O156" s="225"/>
      <c r="P156" s="483"/>
      <c r="Q156" s="177"/>
      <c r="R156" s="173"/>
      <c r="S156" s="173"/>
      <c r="T156" s="173"/>
      <c r="U156" s="174"/>
      <c r="V156" s="36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55"/>
      <c r="AI156" s="55"/>
      <c r="AJ156" s="55"/>
      <c r="AK156" s="55"/>
      <c r="AL156" s="55"/>
      <c r="AM156" s="55"/>
      <c r="AN156" s="55"/>
      <c r="AO156" s="55"/>
      <c r="AP156" s="55"/>
      <c r="AQ156" s="55"/>
      <c r="AR156" s="55"/>
      <c r="AS156" s="55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55"/>
      <c r="BM156" s="55"/>
      <c r="BN156" s="55"/>
      <c r="BO156" s="55"/>
      <c r="BP156" s="55"/>
      <c r="BQ156" s="55"/>
      <c r="BR156" s="55"/>
      <c r="BS156" s="55"/>
    </row>
    <row r="157" spans="1:77" ht="26.1" customHeight="1" x14ac:dyDescent="0.15">
      <c r="B157" s="154"/>
      <c r="C157" s="155"/>
      <c r="D157" s="479"/>
      <c r="E157" s="479"/>
      <c r="F157" s="479"/>
      <c r="G157" s="479"/>
      <c r="H157" s="479"/>
      <c r="I157" s="155"/>
      <c r="J157" s="480"/>
      <c r="K157" s="481"/>
      <c r="L157" s="482"/>
      <c r="M157" s="148"/>
      <c r="N157" s="224">
        <f t="shared" si="8"/>
        <v>0</v>
      </c>
      <c r="O157" s="225"/>
      <c r="P157" s="483"/>
      <c r="Q157" s="177"/>
      <c r="R157" s="173"/>
      <c r="S157" s="173"/>
      <c r="T157" s="173"/>
      <c r="U157" s="174"/>
      <c r="V157" s="5"/>
      <c r="W157" s="5"/>
      <c r="X157" s="5"/>
      <c r="Y157" s="5"/>
      <c r="Z157" s="5"/>
      <c r="AA157" s="5"/>
      <c r="AB157" s="5"/>
      <c r="AC157" s="5"/>
    </row>
    <row r="158" spans="1:77" ht="26.1" customHeight="1" x14ac:dyDescent="0.15">
      <c r="B158" s="154"/>
      <c r="C158" s="155"/>
      <c r="D158" s="479"/>
      <c r="E158" s="479"/>
      <c r="F158" s="479"/>
      <c r="G158" s="479"/>
      <c r="H158" s="479"/>
      <c r="I158" s="155"/>
      <c r="J158" s="480"/>
      <c r="K158" s="481"/>
      <c r="L158" s="482"/>
      <c r="M158" s="148"/>
      <c r="N158" s="224">
        <f t="shared" si="8"/>
        <v>0</v>
      </c>
      <c r="O158" s="225"/>
      <c r="P158" s="483"/>
      <c r="Q158" s="177"/>
      <c r="R158" s="173"/>
      <c r="S158" s="173"/>
      <c r="T158" s="173"/>
      <c r="U158" s="174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60"/>
      <c r="AN158" s="60"/>
      <c r="AO158" s="60"/>
      <c r="AP158" s="60"/>
      <c r="AQ158" s="60"/>
      <c r="AR158" s="60"/>
      <c r="AS158" s="60"/>
      <c r="AT158" s="60"/>
      <c r="AU158" s="60"/>
      <c r="AV158" s="60"/>
      <c r="AW158" s="60"/>
      <c r="AX158" s="60"/>
      <c r="AY158" s="60"/>
      <c r="AZ158" s="60"/>
      <c r="BA158" s="60"/>
      <c r="BB158" s="60"/>
      <c r="BC158" s="60"/>
    </row>
    <row r="159" spans="1:77" ht="26.1" customHeight="1" x14ac:dyDescent="0.15">
      <c r="B159" s="154"/>
      <c r="C159" s="155"/>
      <c r="D159" s="479"/>
      <c r="E159" s="479"/>
      <c r="F159" s="479"/>
      <c r="G159" s="479"/>
      <c r="H159" s="479"/>
      <c r="I159" s="155"/>
      <c r="J159" s="480"/>
      <c r="K159" s="481"/>
      <c r="L159" s="482"/>
      <c r="M159" s="148"/>
      <c r="N159" s="224">
        <f t="shared" si="8"/>
        <v>0</v>
      </c>
      <c r="O159" s="225"/>
      <c r="P159" s="483"/>
      <c r="Q159" s="177"/>
      <c r="R159" s="173"/>
      <c r="S159" s="173"/>
      <c r="T159" s="173"/>
      <c r="U159" s="174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60"/>
      <c r="AN159" s="60"/>
      <c r="AO159" s="60"/>
      <c r="AP159" s="60"/>
      <c r="AQ159" s="60"/>
      <c r="AR159" s="60"/>
      <c r="AS159" s="60"/>
      <c r="AT159" s="60"/>
      <c r="AU159" s="60"/>
      <c r="AV159" s="60"/>
      <c r="AW159" s="60"/>
      <c r="AX159" s="60"/>
      <c r="AY159" s="60"/>
      <c r="AZ159" s="60"/>
      <c r="BA159" s="60"/>
      <c r="BB159" s="60"/>
      <c r="BC159" s="60"/>
    </row>
    <row r="160" spans="1:77" ht="26.1" customHeight="1" x14ac:dyDescent="0.15">
      <c r="B160" s="154"/>
      <c r="C160" s="155"/>
      <c r="D160" s="479"/>
      <c r="E160" s="479"/>
      <c r="F160" s="479"/>
      <c r="G160" s="479"/>
      <c r="H160" s="479"/>
      <c r="I160" s="155"/>
      <c r="J160" s="480"/>
      <c r="K160" s="481"/>
      <c r="L160" s="482"/>
      <c r="M160" s="148"/>
      <c r="N160" s="224">
        <f t="shared" si="8"/>
        <v>0</v>
      </c>
      <c r="O160" s="225"/>
      <c r="P160" s="483"/>
      <c r="Q160" s="177"/>
      <c r="R160" s="173"/>
      <c r="S160" s="173"/>
      <c r="T160" s="173"/>
      <c r="U160" s="174"/>
      <c r="AE160" s="5"/>
      <c r="AF160" s="5"/>
      <c r="AG160" s="5"/>
      <c r="AH160" s="5"/>
      <c r="AI160" s="5"/>
      <c r="AO160" s="60"/>
      <c r="AP160" s="60"/>
      <c r="AQ160" s="60"/>
      <c r="AR160" s="60"/>
      <c r="AS160" s="60"/>
      <c r="AT160" s="60"/>
      <c r="AU160" s="60"/>
      <c r="AV160" s="60"/>
      <c r="AW160" s="60"/>
      <c r="AX160" s="60"/>
      <c r="AY160" s="60"/>
      <c r="AZ160" s="60"/>
      <c r="BA160" s="60"/>
      <c r="BB160" s="60"/>
      <c r="BC160" s="60"/>
    </row>
    <row r="161" spans="1:77" ht="26.1" customHeight="1" x14ac:dyDescent="0.15">
      <c r="B161" s="154"/>
      <c r="C161" s="155"/>
      <c r="D161" s="479"/>
      <c r="E161" s="479"/>
      <c r="F161" s="479"/>
      <c r="G161" s="479"/>
      <c r="H161" s="479"/>
      <c r="I161" s="155"/>
      <c r="J161" s="480"/>
      <c r="K161" s="481"/>
      <c r="L161" s="482"/>
      <c r="M161" s="148"/>
      <c r="N161" s="224">
        <f t="shared" si="8"/>
        <v>0</v>
      </c>
      <c r="O161" s="225"/>
      <c r="P161" s="483"/>
      <c r="Q161" s="177"/>
      <c r="R161" s="173"/>
      <c r="S161" s="173"/>
      <c r="T161" s="173"/>
      <c r="U161" s="174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60"/>
      <c r="AP161" s="60"/>
      <c r="AQ161" s="60"/>
      <c r="AR161" s="60"/>
      <c r="AS161" s="60"/>
      <c r="AT161" s="60"/>
      <c r="AU161" s="60"/>
      <c r="AV161" s="60"/>
      <c r="AW161" s="60"/>
      <c r="AX161" s="60"/>
      <c r="AY161" s="60"/>
      <c r="AZ161" s="60"/>
      <c r="BA161" s="60"/>
      <c r="BB161" s="60"/>
      <c r="BC161" s="60"/>
      <c r="BD161" s="60"/>
      <c r="BE161" s="60"/>
    </row>
    <row r="162" spans="1:77" ht="26.1" customHeight="1" x14ac:dyDescent="0.15">
      <c r="B162" s="154"/>
      <c r="C162" s="155"/>
      <c r="D162" s="479"/>
      <c r="E162" s="479"/>
      <c r="F162" s="479"/>
      <c r="G162" s="479"/>
      <c r="H162" s="479"/>
      <c r="I162" s="155"/>
      <c r="J162" s="480"/>
      <c r="K162" s="481"/>
      <c r="L162" s="482"/>
      <c r="M162" s="148"/>
      <c r="N162" s="224">
        <f t="shared" si="8"/>
        <v>0</v>
      </c>
      <c r="O162" s="225"/>
      <c r="P162" s="483"/>
      <c r="Q162" s="177"/>
      <c r="R162" s="173"/>
      <c r="S162" s="173"/>
      <c r="T162" s="173"/>
      <c r="U162" s="174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60"/>
      <c r="AN162" s="60"/>
      <c r="AO162" s="60"/>
      <c r="AP162" s="60"/>
      <c r="AQ162" s="60"/>
      <c r="AR162" s="60"/>
      <c r="AS162" s="60"/>
      <c r="AT162" s="60"/>
      <c r="AU162" s="60"/>
      <c r="AV162" s="60"/>
      <c r="AW162" s="60"/>
      <c r="AX162" s="60"/>
      <c r="AY162" s="60"/>
      <c r="AZ162" s="60"/>
      <c r="BA162" s="60"/>
      <c r="BB162" s="60"/>
      <c r="BC162" s="60"/>
      <c r="BD162" s="60"/>
      <c r="BE162" s="60"/>
    </row>
    <row r="163" spans="1:77" ht="26.1" customHeight="1" x14ac:dyDescent="0.15">
      <c r="B163" s="154"/>
      <c r="C163" s="155"/>
      <c r="D163" s="479"/>
      <c r="E163" s="479"/>
      <c r="F163" s="479"/>
      <c r="G163" s="479"/>
      <c r="H163" s="479"/>
      <c r="I163" s="155"/>
      <c r="J163" s="480"/>
      <c r="K163" s="481"/>
      <c r="L163" s="482"/>
      <c r="M163" s="148"/>
      <c r="N163" s="224">
        <f t="shared" si="8"/>
        <v>0</v>
      </c>
      <c r="O163" s="225"/>
      <c r="P163" s="483"/>
      <c r="Q163" s="177"/>
      <c r="R163" s="173"/>
      <c r="S163" s="173"/>
      <c r="T163" s="173"/>
      <c r="U163" s="174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60"/>
      <c r="AN163" s="60"/>
      <c r="AO163" s="60"/>
      <c r="AP163" s="60"/>
      <c r="AQ163" s="60"/>
      <c r="AR163" s="60"/>
      <c r="AS163" s="60"/>
      <c r="AT163" s="60"/>
      <c r="AU163" s="60"/>
      <c r="AV163" s="60"/>
      <c r="AW163" s="60"/>
      <c r="AX163" s="60"/>
      <c r="AY163" s="60"/>
      <c r="AZ163" s="60"/>
      <c r="BA163" s="60"/>
      <c r="BB163" s="60"/>
      <c r="BC163" s="60"/>
      <c r="BD163" s="60"/>
      <c r="BE163" s="60"/>
    </row>
    <row r="164" spans="1:77" ht="26.1" customHeight="1" x14ac:dyDescent="0.15">
      <c r="B164" s="154"/>
      <c r="C164" s="155"/>
      <c r="D164" s="479"/>
      <c r="E164" s="479"/>
      <c r="F164" s="479"/>
      <c r="G164" s="479"/>
      <c r="H164" s="479"/>
      <c r="I164" s="155"/>
      <c r="J164" s="480"/>
      <c r="K164" s="481"/>
      <c r="L164" s="482"/>
      <c r="M164" s="148"/>
      <c r="N164" s="224">
        <f t="shared" si="8"/>
        <v>0</v>
      </c>
      <c r="O164" s="225"/>
      <c r="P164" s="483"/>
      <c r="Q164" s="177"/>
      <c r="R164" s="173"/>
      <c r="S164" s="173"/>
      <c r="T164" s="173"/>
      <c r="U164" s="174"/>
      <c r="BD164" s="60"/>
      <c r="BE164" s="60"/>
    </row>
    <row r="165" spans="1:77" ht="26.1" customHeight="1" x14ac:dyDescent="0.15">
      <c r="A165" s="36"/>
      <c r="B165" s="154"/>
      <c r="C165" s="155"/>
      <c r="D165" s="479"/>
      <c r="E165" s="479"/>
      <c r="F165" s="479"/>
      <c r="G165" s="479"/>
      <c r="H165" s="479"/>
      <c r="I165" s="155"/>
      <c r="J165" s="480"/>
      <c r="K165" s="481"/>
      <c r="L165" s="482"/>
      <c r="M165" s="148"/>
      <c r="N165" s="224">
        <f t="shared" si="8"/>
        <v>0</v>
      </c>
      <c r="O165" s="225"/>
      <c r="P165" s="483"/>
      <c r="Q165" s="177"/>
      <c r="R165" s="173"/>
      <c r="S165" s="173"/>
      <c r="T165" s="173"/>
      <c r="U165" s="174"/>
      <c r="V165" s="31"/>
      <c r="W165" s="31"/>
      <c r="X165" s="31"/>
      <c r="Y165" s="31"/>
      <c r="Z165" s="31"/>
      <c r="AA165" s="31"/>
      <c r="AB165" s="31"/>
      <c r="AC165" s="31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</row>
    <row r="166" spans="1:77" ht="26.1" customHeight="1" x14ac:dyDescent="0.15">
      <c r="B166" s="154"/>
      <c r="C166" s="155"/>
      <c r="D166" s="479"/>
      <c r="E166" s="479"/>
      <c r="F166" s="479"/>
      <c r="G166" s="479"/>
      <c r="H166" s="479"/>
      <c r="I166" s="155"/>
      <c r="J166" s="480"/>
      <c r="K166" s="481"/>
      <c r="L166" s="482"/>
      <c r="M166" s="148"/>
      <c r="N166" s="224">
        <f t="shared" si="8"/>
        <v>0</v>
      </c>
      <c r="O166" s="225"/>
      <c r="P166" s="483"/>
      <c r="Q166" s="177"/>
      <c r="R166" s="173"/>
      <c r="S166" s="173"/>
      <c r="T166" s="173"/>
      <c r="U166" s="174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61"/>
      <c r="BS166" s="61"/>
      <c r="BT166" s="61"/>
      <c r="BU166" s="61"/>
      <c r="BV166" s="61"/>
      <c r="BW166" s="5"/>
      <c r="BX166" s="5"/>
      <c r="BY166" s="5"/>
    </row>
    <row r="167" spans="1:77" ht="26.1" customHeight="1" x14ac:dyDescent="0.15">
      <c r="B167" s="154"/>
      <c r="C167" s="155"/>
      <c r="D167" s="479"/>
      <c r="E167" s="479"/>
      <c r="F167" s="479"/>
      <c r="G167" s="479"/>
      <c r="H167" s="479"/>
      <c r="I167" s="155"/>
      <c r="J167" s="480"/>
      <c r="K167" s="481"/>
      <c r="L167" s="482"/>
      <c r="M167" s="148"/>
      <c r="N167" s="224">
        <f t="shared" si="8"/>
        <v>0</v>
      </c>
      <c r="O167" s="225"/>
      <c r="P167" s="483"/>
      <c r="Q167" s="177"/>
      <c r="R167" s="173"/>
      <c r="S167" s="173"/>
      <c r="T167" s="173"/>
      <c r="U167" s="174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</row>
    <row r="168" spans="1:77" ht="26.1" customHeight="1" x14ac:dyDescent="0.15">
      <c r="B168" s="154"/>
      <c r="C168" s="155"/>
      <c r="D168" s="479"/>
      <c r="E168" s="479"/>
      <c r="F168" s="479"/>
      <c r="G168" s="479"/>
      <c r="H168" s="479"/>
      <c r="I168" s="155"/>
      <c r="J168" s="480"/>
      <c r="K168" s="481"/>
      <c r="L168" s="482"/>
      <c r="M168" s="148"/>
      <c r="N168" s="224">
        <f t="shared" si="8"/>
        <v>0</v>
      </c>
      <c r="O168" s="225"/>
      <c r="P168" s="483"/>
      <c r="Q168" s="177"/>
      <c r="R168" s="173"/>
      <c r="S168" s="173"/>
      <c r="T168" s="173"/>
      <c r="U168" s="174"/>
      <c r="AB168" s="36"/>
      <c r="AC168" s="36"/>
      <c r="AD168" s="36"/>
      <c r="AE168" s="36"/>
      <c r="AF168" s="36"/>
    </row>
    <row r="169" spans="1:77" ht="26.1" customHeight="1" x14ac:dyDescent="0.15">
      <c r="B169" s="154"/>
      <c r="C169" s="155"/>
      <c r="D169" s="479"/>
      <c r="E169" s="479"/>
      <c r="F169" s="479"/>
      <c r="G169" s="479"/>
      <c r="H169" s="479"/>
      <c r="I169" s="155"/>
      <c r="J169" s="480"/>
      <c r="K169" s="481"/>
      <c r="L169" s="482"/>
      <c r="M169" s="148"/>
      <c r="N169" s="224">
        <f t="shared" si="8"/>
        <v>0</v>
      </c>
      <c r="O169" s="225"/>
      <c r="P169" s="483"/>
      <c r="Q169" s="177"/>
      <c r="R169" s="173"/>
      <c r="S169" s="173"/>
      <c r="T169" s="173"/>
      <c r="U169" s="174"/>
      <c r="AB169" s="36"/>
      <c r="AC169" s="36"/>
      <c r="AD169" s="36"/>
      <c r="AE169" s="36"/>
      <c r="AF169" s="36"/>
    </row>
    <row r="170" spans="1:77" ht="26.1" customHeight="1" x14ac:dyDescent="0.15">
      <c r="B170" s="154"/>
      <c r="C170" s="155"/>
      <c r="D170" s="479"/>
      <c r="E170" s="479"/>
      <c r="F170" s="479"/>
      <c r="G170" s="479"/>
      <c r="H170" s="479"/>
      <c r="I170" s="155"/>
      <c r="J170" s="480"/>
      <c r="K170" s="481"/>
      <c r="L170" s="482"/>
      <c r="M170" s="148"/>
      <c r="N170" s="224">
        <f t="shared" si="8"/>
        <v>0</v>
      </c>
      <c r="O170" s="225"/>
      <c r="P170" s="483"/>
      <c r="Q170" s="177"/>
      <c r="R170" s="173"/>
      <c r="S170" s="173"/>
      <c r="T170" s="173"/>
      <c r="U170" s="174"/>
    </row>
    <row r="171" spans="1:77" s="36" customFormat="1" ht="26.1" customHeight="1" x14ac:dyDescent="0.15">
      <c r="A171" s="3"/>
      <c r="B171" s="154"/>
      <c r="C171" s="155"/>
      <c r="D171" s="479"/>
      <c r="E171" s="479"/>
      <c r="F171" s="479"/>
      <c r="G171" s="479"/>
      <c r="H171" s="479"/>
      <c r="I171" s="155"/>
      <c r="J171" s="480"/>
      <c r="K171" s="481"/>
      <c r="L171" s="482"/>
      <c r="M171" s="148"/>
      <c r="N171" s="224">
        <f t="shared" si="8"/>
        <v>0</v>
      </c>
      <c r="O171" s="225"/>
      <c r="P171" s="483"/>
      <c r="Q171" s="177"/>
      <c r="R171" s="173"/>
      <c r="S171" s="173"/>
      <c r="T171" s="173"/>
      <c r="U171" s="174"/>
      <c r="BD171" s="3"/>
    </row>
    <row r="172" spans="1:77" s="36" customFormat="1" ht="26.1" customHeight="1" x14ac:dyDescent="0.15">
      <c r="A172" s="5"/>
      <c r="B172" s="154"/>
      <c r="C172" s="155"/>
      <c r="D172" s="479"/>
      <c r="E172" s="479"/>
      <c r="F172" s="479"/>
      <c r="G172" s="479"/>
      <c r="H172" s="479"/>
      <c r="I172" s="155"/>
      <c r="J172" s="480"/>
      <c r="K172" s="481"/>
      <c r="L172" s="482"/>
      <c r="M172" s="148"/>
      <c r="N172" s="224">
        <f t="shared" si="8"/>
        <v>0</v>
      </c>
      <c r="O172" s="225"/>
      <c r="P172" s="483"/>
      <c r="Q172" s="177"/>
      <c r="R172" s="173"/>
      <c r="S172" s="173"/>
      <c r="T172" s="173"/>
      <c r="U172" s="174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  <c r="AP172" s="31"/>
      <c r="AQ172" s="31"/>
      <c r="AR172" s="31"/>
      <c r="AS172" s="31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1"/>
      <c r="BE172" s="31"/>
      <c r="BF172" s="31"/>
      <c r="BG172" s="31"/>
      <c r="BH172" s="31"/>
      <c r="BI172" s="31"/>
      <c r="BJ172" s="31"/>
      <c r="BK172" s="31"/>
      <c r="BL172" s="31"/>
      <c r="BM172" s="31"/>
      <c r="BN172" s="31"/>
      <c r="BO172" s="31"/>
      <c r="BP172" s="31"/>
      <c r="BQ172" s="31"/>
      <c r="BR172" s="31"/>
      <c r="BS172" s="31"/>
      <c r="BT172" s="31"/>
      <c r="BU172" s="31"/>
      <c r="BV172" s="31"/>
      <c r="BW172" s="31"/>
      <c r="BX172" s="31"/>
      <c r="BY172" s="31"/>
    </row>
    <row r="173" spans="1:77" ht="26.1" customHeight="1" x14ac:dyDescent="0.15">
      <c r="A173" s="58"/>
      <c r="B173" s="149"/>
      <c r="C173" s="150"/>
      <c r="D173" s="241" t="s">
        <v>33</v>
      </c>
      <c r="E173" s="241"/>
      <c r="F173" s="241"/>
      <c r="G173" s="242"/>
      <c r="H173" s="242"/>
      <c r="I173" s="150"/>
      <c r="J173" s="474"/>
      <c r="K173" s="474"/>
      <c r="L173" s="474"/>
      <c r="M173" s="140"/>
      <c r="N173" s="224">
        <f>SUM(N146:O172)</f>
        <v>0</v>
      </c>
      <c r="O173" s="224"/>
      <c r="P173" s="475"/>
      <c r="Q173" s="476"/>
      <c r="R173" s="476"/>
      <c r="S173" s="476"/>
      <c r="T173" s="476"/>
      <c r="U173" s="477"/>
      <c r="V173" s="62"/>
      <c r="W173" s="62"/>
      <c r="X173" s="62"/>
      <c r="Y173" s="62"/>
      <c r="Z173" s="62"/>
      <c r="AA173" s="58"/>
      <c r="AB173" s="58"/>
      <c r="AC173" s="58"/>
      <c r="AD173" s="58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40"/>
      <c r="AP173" s="40"/>
      <c r="AQ173" s="40"/>
      <c r="AR173" s="40"/>
      <c r="AS173" s="40"/>
      <c r="AT173" s="40"/>
      <c r="AU173" s="40"/>
      <c r="AV173" s="40"/>
      <c r="AW173" s="40"/>
      <c r="AX173" s="40"/>
      <c r="AY173" s="41"/>
      <c r="AZ173" s="41"/>
      <c r="BA173" s="41"/>
      <c r="BB173" s="41"/>
      <c r="BC173" s="41"/>
      <c r="BD173" s="41"/>
      <c r="BE173" s="41"/>
      <c r="BF173" s="41"/>
      <c r="BG173" s="41"/>
      <c r="BH173" s="41"/>
      <c r="BI173" s="41"/>
    </row>
    <row r="174" spans="1:77" ht="26.1" customHeight="1" x14ac:dyDescent="0.15">
      <c r="A174" s="58"/>
      <c r="B174" s="151"/>
      <c r="C174" s="152"/>
      <c r="D174" s="233"/>
      <c r="E174" s="233"/>
      <c r="F174" s="233"/>
      <c r="G174" s="233"/>
      <c r="H174" s="233"/>
      <c r="I174" s="152"/>
      <c r="J174" s="478"/>
      <c r="K174" s="478"/>
      <c r="L174" s="478"/>
      <c r="M174" s="153"/>
      <c r="N174" s="216"/>
      <c r="O174" s="216"/>
      <c r="P174" s="218"/>
      <c r="Q174" s="219"/>
      <c r="R174" s="219"/>
      <c r="S174" s="219"/>
      <c r="T174" s="219"/>
      <c r="U174" s="220"/>
      <c r="V174" s="62"/>
      <c r="W174" s="62"/>
      <c r="X174" s="62"/>
      <c r="Y174" s="62"/>
      <c r="Z174" s="62"/>
      <c r="AA174" s="58"/>
      <c r="AB174" s="58"/>
      <c r="AC174" s="58"/>
      <c r="AD174" s="58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40"/>
      <c r="AP174" s="40"/>
      <c r="AQ174" s="40"/>
      <c r="AR174" s="40"/>
      <c r="AS174" s="40"/>
      <c r="AT174" s="40"/>
      <c r="AU174" s="40"/>
      <c r="AV174" s="40"/>
      <c r="AW174" s="40"/>
      <c r="AX174" s="40"/>
      <c r="AY174" s="41"/>
      <c r="AZ174" s="41"/>
      <c r="BA174" s="41"/>
      <c r="BB174" s="41"/>
      <c r="BC174" s="41"/>
      <c r="BD174" s="41"/>
      <c r="BE174" s="41"/>
      <c r="BF174" s="41"/>
      <c r="BG174" s="41"/>
      <c r="BH174" s="41"/>
      <c r="BI174" s="41"/>
    </row>
    <row r="175" spans="1:77" ht="26.1" customHeight="1" x14ac:dyDescent="0.15">
      <c r="A175" s="58"/>
      <c r="B175" s="58"/>
      <c r="C175" s="58"/>
      <c r="D175" s="484"/>
      <c r="E175" s="484"/>
      <c r="F175" s="484"/>
      <c r="G175" s="485"/>
      <c r="H175" s="485"/>
      <c r="I175" s="62"/>
      <c r="J175" s="486"/>
      <c r="K175" s="486"/>
      <c r="L175" s="486"/>
      <c r="M175" s="40"/>
      <c r="N175" s="487"/>
      <c r="O175" s="487"/>
      <c r="P175" s="488" t="s">
        <v>55</v>
      </c>
      <c r="Q175" s="488"/>
      <c r="R175" s="473">
        <v>5</v>
      </c>
      <c r="S175" s="473"/>
      <c r="T175" s="473"/>
      <c r="U175" s="136"/>
      <c r="V175" s="62"/>
      <c r="W175" s="62"/>
      <c r="X175" s="62"/>
      <c r="Y175" s="62"/>
      <c r="Z175" s="62"/>
      <c r="AA175" s="62"/>
      <c r="AB175" s="62"/>
      <c r="AC175" s="62"/>
      <c r="AD175" s="62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40"/>
      <c r="AP175" s="40"/>
      <c r="AQ175" s="40"/>
      <c r="AR175" s="40"/>
      <c r="AS175" s="40"/>
      <c r="AT175" s="40"/>
      <c r="AU175" s="40"/>
      <c r="AV175" s="40"/>
      <c r="AW175" s="40"/>
      <c r="AX175" s="40"/>
      <c r="AY175" s="41"/>
      <c r="AZ175" s="41"/>
      <c r="BA175" s="41"/>
      <c r="BB175" s="41"/>
      <c r="BC175" s="41"/>
      <c r="BD175" s="41"/>
      <c r="BE175" s="41"/>
      <c r="BF175" s="41"/>
      <c r="BG175" s="41"/>
      <c r="BH175" s="41"/>
      <c r="BI175" s="41"/>
    </row>
    <row r="176" spans="1:77" ht="279" customHeight="1" x14ac:dyDescent="0.4"/>
    <row r="177" ht="201" customHeight="1" x14ac:dyDescent="0.4"/>
    <row r="178" ht="155.25" customHeight="1" x14ac:dyDescent="0.4"/>
  </sheetData>
  <mergeCells count="950">
    <mergeCell ref="R7:U7"/>
    <mergeCell ref="R8:U8"/>
    <mergeCell ref="D6:F6"/>
    <mergeCell ref="G6:H6"/>
    <mergeCell ref="J6:L6"/>
    <mergeCell ref="N6:O6"/>
    <mergeCell ref="R1:S1"/>
    <mergeCell ref="A2:U2"/>
    <mergeCell ref="C3:D3"/>
    <mergeCell ref="F3:G3"/>
    <mergeCell ref="M3:R3"/>
    <mergeCell ref="B5:C5"/>
    <mergeCell ref="D5:F5"/>
    <mergeCell ref="G5:H5"/>
    <mergeCell ref="J5:L5"/>
    <mergeCell ref="N5:O5"/>
    <mergeCell ref="P5:Q5"/>
    <mergeCell ref="R5:U5"/>
    <mergeCell ref="P6:Q6"/>
    <mergeCell ref="R6:U6"/>
    <mergeCell ref="D7:F7"/>
    <mergeCell ref="G7:H7"/>
    <mergeCell ref="J7:L7"/>
    <mergeCell ref="N7:O7"/>
    <mergeCell ref="D8:F8"/>
    <mergeCell ref="G8:H8"/>
    <mergeCell ref="J8:L8"/>
    <mergeCell ref="N8:O8"/>
    <mergeCell ref="P7:Q7"/>
    <mergeCell ref="P8:Q8"/>
    <mergeCell ref="R11:U11"/>
    <mergeCell ref="R12:U12"/>
    <mergeCell ref="D9:F9"/>
    <mergeCell ref="G9:H9"/>
    <mergeCell ref="J9:L9"/>
    <mergeCell ref="N9:O9"/>
    <mergeCell ref="D10:F10"/>
    <mergeCell ref="G10:H10"/>
    <mergeCell ref="J10:L10"/>
    <mergeCell ref="N10:O10"/>
    <mergeCell ref="P9:Q9"/>
    <mergeCell ref="P10:Q10"/>
    <mergeCell ref="R9:U9"/>
    <mergeCell ref="R10:U10"/>
    <mergeCell ref="D11:F11"/>
    <mergeCell ref="G11:H11"/>
    <mergeCell ref="J11:L11"/>
    <mergeCell ref="N11:O11"/>
    <mergeCell ref="D12:F12"/>
    <mergeCell ref="G12:H12"/>
    <mergeCell ref="J12:L12"/>
    <mergeCell ref="N12:O12"/>
    <mergeCell ref="P11:Q11"/>
    <mergeCell ref="P12:Q12"/>
    <mergeCell ref="R15:U15"/>
    <mergeCell ref="R16:U16"/>
    <mergeCell ref="D13:F13"/>
    <mergeCell ref="G13:H13"/>
    <mergeCell ref="J13:L13"/>
    <mergeCell ref="N13:O13"/>
    <mergeCell ref="D14:F14"/>
    <mergeCell ref="G14:H14"/>
    <mergeCell ref="J14:L14"/>
    <mergeCell ref="N14:O14"/>
    <mergeCell ref="P13:Q13"/>
    <mergeCell ref="P14:Q14"/>
    <mergeCell ref="R13:U13"/>
    <mergeCell ref="R14:U14"/>
    <mergeCell ref="D15:F15"/>
    <mergeCell ref="G15:H15"/>
    <mergeCell ref="J15:L15"/>
    <mergeCell ref="N15:O15"/>
    <mergeCell ref="D16:F16"/>
    <mergeCell ref="G16:H16"/>
    <mergeCell ref="J16:L16"/>
    <mergeCell ref="N16:O16"/>
    <mergeCell ref="P15:Q15"/>
    <mergeCell ref="P16:Q16"/>
    <mergeCell ref="R19:U19"/>
    <mergeCell ref="R20:U20"/>
    <mergeCell ref="D17:F17"/>
    <mergeCell ref="G17:H17"/>
    <mergeCell ref="J17:L17"/>
    <mergeCell ref="N17:O17"/>
    <mergeCell ref="D18:F18"/>
    <mergeCell ref="G18:H18"/>
    <mergeCell ref="J18:L18"/>
    <mergeCell ref="N18:O18"/>
    <mergeCell ref="P17:Q17"/>
    <mergeCell ref="P18:Q18"/>
    <mergeCell ref="R17:U17"/>
    <mergeCell ref="R18:U18"/>
    <mergeCell ref="D19:F19"/>
    <mergeCell ref="G19:H19"/>
    <mergeCell ref="J19:L19"/>
    <mergeCell ref="N19:O19"/>
    <mergeCell ref="D20:F20"/>
    <mergeCell ref="G20:H20"/>
    <mergeCell ref="J20:L20"/>
    <mergeCell ref="N20:O20"/>
    <mergeCell ref="P19:Q19"/>
    <mergeCell ref="P20:Q20"/>
    <mergeCell ref="R23:U23"/>
    <mergeCell ref="R24:U24"/>
    <mergeCell ref="D21:F21"/>
    <mergeCell ref="G21:H21"/>
    <mergeCell ref="J21:L21"/>
    <mergeCell ref="N21:O21"/>
    <mergeCell ref="D22:F22"/>
    <mergeCell ref="G22:H22"/>
    <mergeCell ref="J22:L22"/>
    <mergeCell ref="N22:O22"/>
    <mergeCell ref="P21:Q21"/>
    <mergeCell ref="P22:Q22"/>
    <mergeCell ref="R21:U21"/>
    <mergeCell ref="R22:U22"/>
    <mergeCell ref="D23:F23"/>
    <mergeCell ref="G23:H23"/>
    <mergeCell ref="J23:L23"/>
    <mergeCell ref="N23:O23"/>
    <mergeCell ref="D24:F24"/>
    <mergeCell ref="G24:H24"/>
    <mergeCell ref="J24:L24"/>
    <mergeCell ref="N24:O24"/>
    <mergeCell ref="P23:Q23"/>
    <mergeCell ref="P24:Q24"/>
    <mergeCell ref="R27:U27"/>
    <mergeCell ref="R28:U28"/>
    <mergeCell ref="D25:F25"/>
    <mergeCell ref="G25:H25"/>
    <mergeCell ref="J25:L25"/>
    <mergeCell ref="N25:O25"/>
    <mergeCell ref="D26:F26"/>
    <mergeCell ref="G26:H26"/>
    <mergeCell ref="J26:L26"/>
    <mergeCell ref="N26:O26"/>
    <mergeCell ref="P25:Q25"/>
    <mergeCell ref="P26:Q26"/>
    <mergeCell ref="R25:U25"/>
    <mergeCell ref="R26:U26"/>
    <mergeCell ref="D27:F27"/>
    <mergeCell ref="G27:H27"/>
    <mergeCell ref="J27:L27"/>
    <mergeCell ref="N27:O27"/>
    <mergeCell ref="D28:F28"/>
    <mergeCell ref="G28:H28"/>
    <mergeCell ref="J28:L28"/>
    <mergeCell ref="N28:O28"/>
    <mergeCell ref="P27:Q27"/>
    <mergeCell ref="P28:Q28"/>
    <mergeCell ref="R31:U31"/>
    <mergeCell ref="R32:U32"/>
    <mergeCell ref="D29:F29"/>
    <mergeCell ref="G29:H29"/>
    <mergeCell ref="J29:L29"/>
    <mergeCell ref="N29:O29"/>
    <mergeCell ref="D30:F30"/>
    <mergeCell ref="G30:H30"/>
    <mergeCell ref="J30:L30"/>
    <mergeCell ref="N30:O30"/>
    <mergeCell ref="P29:Q29"/>
    <mergeCell ref="P30:Q30"/>
    <mergeCell ref="R29:U29"/>
    <mergeCell ref="R30:U30"/>
    <mergeCell ref="D31:F31"/>
    <mergeCell ref="G31:H31"/>
    <mergeCell ref="J31:L31"/>
    <mergeCell ref="N31:O31"/>
    <mergeCell ref="D32:F32"/>
    <mergeCell ref="G32:H32"/>
    <mergeCell ref="J32:L32"/>
    <mergeCell ref="N32:O32"/>
    <mergeCell ref="P31:Q31"/>
    <mergeCell ref="P32:Q32"/>
    <mergeCell ref="D35:F35"/>
    <mergeCell ref="G35:H35"/>
    <mergeCell ref="J35:L35"/>
    <mergeCell ref="N35:O35"/>
    <mergeCell ref="P35:Q35"/>
    <mergeCell ref="R35:T35"/>
    <mergeCell ref="D33:F33"/>
    <mergeCell ref="G33:H33"/>
    <mergeCell ref="J33:L33"/>
    <mergeCell ref="N33:O33"/>
    <mergeCell ref="P33:U33"/>
    <mergeCell ref="D34:F34"/>
    <mergeCell ref="G34:H34"/>
    <mergeCell ref="J34:L34"/>
    <mergeCell ref="N34:O34"/>
    <mergeCell ref="P34:U34"/>
    <mergeCell ref="R42:U42"/>
    <mergeCell ref="P43:Q43"/>
    <mergeCell ref="R43:U43"/>
    <mergeCell ref="D41:F41"/>
    <mergeCell ref="G41:H41"/>
    <mergeCell ref="J41:L41"/>
    <mergeCell ref="N41:O41"/>
    <mergeCell ref="R36:S36"/>
    <mergeCell ref="A37:U37"/>
    <mergeCell ref="C38:D38"/>
    <mergeCell ref="F38:G38"/>
    <mergeCell ref="M38:R38"/>
    <mergeCell ref="B40:C40"/>
    <mergeCell ref="D40:F40"/>
    <mergeCell ref="G40:H40"/>
    <mergeCell ref="J40:L40"/>
    <mergeCell ref="N40:O40"/>
    <mergeCell ref="P40:Q40"/>
    <mergeCell ref="R40:U40"/>
    <mergeCell ref="P41:Q41"/>
    <mergeCell ref="R41:U41"/>
    <mergeCell ref="D42:F42"/>
    <mergeCell ref="G42:H42"/>
    <mergeCell ref="J42:L42"/>
    <mergeCell ref="N42:O42"/>
    <mergeCell ref="D43:F43"/>
    <mergeCell ref="G43:H43"/>
    <mergeCell ref="J43:L43"/>
    <mergeCell ref="N43:O43"/>
    <mergeCell ref="P42:Q42"/>
    <mergeCell ref="R46:U46"/>
    <mergeCell ref="P47:Q47"/>
    <mergeCell ref="R47:U47"/>
    <mergeCell ref="D44:F44"/>
    <mergeCell ref="G44:H44"/>
    <mergeCell ref="J44:L44"/>
    <mergeCell ref="N44:O44"/>
    <mergeCell ref="D45:F45"/>
    <mergeCell ref="G45:H45"/>
    <mergeCell ref="J45:L45"/>
    <mergeCell ref="N45:O45"/>
    <mergeCell ref="P44:Q44"/>
    <mergeCell ref="R44:U44"/>
    <mergeCell ref="P45:Q45"/>
    <mergeCell ref="R45:U45"/>
    <mergeCell ref="D46:F46"/>
    <mergeCell ref="G46:H46"/>
    <mergeCell ref="J46:L46"/>
    <mergeCell ref="N46:O46"/>
    <mergeCell ref="D47:F47"/>
    <mergeCell ref="G47:H47"/>
    <mergeCell ref="J47:L47"/>
    <mergeCell ref="N47:O47"/>
    <mergeCell ref="P46:Q46"/>
    <mergeCell ref="R50:U50"/>
    <mergeCell ref="P51:Q51"/>
    <mergeCell ref="R51:U51"/>
    <mergeCell ref="D48:F48"/>
    <mergeCell ref="G48:H48"/>
    <mergeCell ref="J48:L48"/>
    <mergeCell ref="N48:O48"/>
    <mergeCell ref="D49:F49"/>
    <mergeCell ref="G49:H49"/>
    <mergeCell ref="J49:L49"/>
    <mergeCell ref="N49:O49"/>
    <mergeCell ref="P48:Q48"/>
    <mergeCell ref="R48:U48"/>
    <mergeCell ref="P49:Q49"/>
    <mergeCell ref="R49:U49"/>
    <mergeCell ref="D50:F50"/>
    <mergeCell ref="G50:H50"/>
    <mergeCell ref="J50:L50"/>
    <mergeCell ref="N50:O50"/>
    <mergeCell ref="D51:F51"/>
    <mergeCell ref="G51:H51"/>
    <mergeCell ref="J51:L51"/>
    <mergeCell ref="N51:O51"/>
    <mergeCell ref="P50:Q50"/>
    <mergeCell ref="R54:U54"/>
    <mergeCell ref="P55:Q55"/>
    <mergeCell ref="R55:U55"/>
    <mergeCell ref="D52:F52"/>
    <mergeCell ref="G52:H52"/>
    <mergeCell ref="J52:L52"/>
    <mergeCell ref="N52:O52"/>
    <mergeCell ref="D53:F53"/>
    <mergeCell ref="G53:H53"/>
    <mergeCell ref="J53:L53"/>
    <mergeCell ref="N53:O53"/>
    <mergeCell ref="P52:Q52"/>
    <mergeCell ref="R52:U52"/>
    <mergeCell ref="P53:Q53"/>
    <mergeCell ref="R53:U53"/>
    <mergeCell ref="D54:F54"/>
    <mergeCell ref="G54:H54"/>
    <mergeCell ref="J54:L54"/>
    <mergeCell ref="N54:O54"/>
    <mergeCell ref="D55:F55"/>
    <mergeCell ref="G55:H55"/>
    <mergeCell ref="J55:L55"/>
    <mergeCell ref="N55:O55"/>
    <mergeCell ref="P54:Q54"/>
    <mergeCell ref="R58:U58"/>
    <mergeCell ref="P59:Q59"/>
    <mergeCell ref="R59:U59"/>
    <mergeCell ref="D56:F56"/>
    <mergeCell ref="G56:H56"/>
    <mergeCell ref="J56:L56"/>
    <mergeCell ref="N56:O56"/>
    <mergeCell ref="D57:F57"/>
    <mergeCell ref="G57:H57"/>
    <mergeCell ref="J57:L57"/>
    <mergeCell ref="N57:O57"/>
    <mergeCell ref="P56:Q56"/>
    <mergeCell ref="R56:U56"/>
    <mergeCell ref="P57:Q57"/>
    <mergeCell ref="R57:U57"/>
    <mergeCell ref="D58:F58"/>
    <mergeCell ref="G58:H58"/>
    <mergeCell ref="J58:L58"/>
    <mergeCell ref="N58:O58"/>
    <mergeCell ref="D59:F59"/>
    <mergeCell ref="G59:H59"/>
    <mergeCell ref="J59:L59"/>
    <mergeCell ref="N59:O59"/>
    <mergeCell ref="P58:Q58"/>
    <mergeCell ref="R62:U62"/>
    <mergeCell ref="P63:Q63"/>
    <mergeCell ref="R63:U63"/>
    <mergeCell ref="D60:F60"/>
    <mergeCell ref="G60:H60"/>
    <mergeCell ref="J60:L60"/>
    <mergeCell ref="N60:O60"/>
    <mergeCell ref="D61:F61"/>
    <mergeCell ref="G61:H61"/>
    <mergeCell ref="J61:L61"/>
    <mergeCell ref="N61:O61"/>
    <mergeCell ref="P60:Q60"/>
    <mergeCell ref="R60:U60"/>
    <mergeCell ref="P61:Q61"/>
    <mergeCell ref="R61:U61"/>
    <mergeCell ref="D62:F62"/>
    <mergeCell ref="G62:H62"/>
    <mergeCell ref="J62:L62"/>
    <mergeCell ref="N62:O62"/>
    <mergeCell ref="D63:F63"/>
    <mergeCell ref="G63:H63"/>
    <mergeCell ref="J63:L63"/>
    <mergeCell ref="N63:O63"/>
    <mergeCell ref="P62:Q62"/>
    <mergeCell ref="R66:U66"/>
    <mergeCell ref="P67:Q67"/>
    <mergeCell ref="R67:U67"/>
    <mergeCell ref="D64:F64"/>
    <mergeCell ref="G64:H64"/>
    <mergeCell ref="J64:L64"/>
    <mergeCell ref="N64:O64"/>
    <mergeCell ref="D65:F65"/>
    <mergeCell ref="G65:H65"/>
    <mergeCell ref="J65:L65"/>
    <mergeCell ref="N65:O65"/>
    <mergeCell ref="P64:Q64"/>
    <mergeCell ref="R64:U64"/>
    <mergeCell ref="P65:Q65"/>
    <mergeCell ref="R65:U65"/>
    <mergeCell ref="D66:F66"/>
    <mergeCell ref="G66:H66"/>
    <mergeCell ref="J66:L66"/>
    <mergeCell ref="N66:O66"/>
    <mergeCell ref="D67:F67"/>
    <mergeCell ref="G67:H67"/>
    <mergeCell ref="J67:L67"/>
    <mergeCell ref="N67:O67"/>
    <mergeCell ref="P66:Q66"/>
    <mergeCell ref="D70:F70"/>
    <mergeCell ref="G70:H70"/>
    <mergeCell ref="J70:L70"/>
    <mergeCell ref="N70:O70"/>
    <mergeCell ref="P70:Q70"/>
    <mergeCell ref="R70:T70"/>
    <mergeCell ref="D68:F68"/>
    <mergeCell ref="G68:H68"/>
    <mergeCell ref="J68:L68"/>
    <mergeCell ref="N68:O68"/>
    <mergeCell ref="P68:U68"/>
    <mergeCell ref="D69:F69"/>
    <mergeCell ref="G69:H69"/>
    <mergeCell ref="J69:L69"/>
    <mergeCell ref="N69:O69"/>
    <mergeCell ref="P69:U69"/>
    <mergeCell ref="R77:U77"/>
    <mergeCell ref="P78:Q78"/>
    <mergeCell ref="R78:U78"/>
    <mergeCell ref="D76:F76"/>
    <mergeCell ref="G76:H76"/>
    <mergeCell ref="J76:L76"/>
    <mergeCell ref="N76:O76"/>
    <mergeCell ref="R71:S71"/>
    <mergeCell ref="A72:U72"/>
    <mergeCell ref="C73:D73"/>
    <mergeCell ref="F73:G73"/>
    <mergeCell ref="M73:R73"/>
    <mergeCell ref="B75:C75"/>
    <mergeCell ref="D75:F75"/>
    <mergeCell ref="G75:H75"/>
    <mergeCell ref="J75:L75"/>
    <mergeCell ref="N75:O75"/>
    <mergeCell ref="P75:Q75"/>
    <mergeCell ref="R75:U75"/>
    <mergeCell ref="P76:Q76"/>
    <mergeCell ref="R76:U76"/>
    <mergeCell ref="D77:F77"/>
    <mergeCell ref="G77:H77"/>
    <mergeCell ref="J77:L77"/>
    <mergeCell ref="N77:O77"/>
    <mergeCell ref="D78:F78"/>
    <mergeCell ref="G78:H78"/>
    <mergeCell ref="J78:L78"/>
    <mergeCell ref="N78:O78"/>
    <mergeCell ref="P77:Q77"/>
    <mergeCell ref="R81:U81"/>
    <mergeCell ref="P82:Q82"/>
    <mergeCell ref="R82:U82"/>
    <mergeCell ref="D79:F79"/>
    <mergeCell ref="G79:H79"/>
    <mergeCell ref="J79:L79"/>
    <mergeCell ref="N79:O79"/>
    <mergeCell ref="D80:F80"/>
    <mergeCell ref="G80:H80"/>
    <mergeCell ref="J80:L80"/>
    <mergeCell ref="N80:O80"/>
    <mergeCell ref="P79:Q79"/>
    <mergeCell ref="R79:U79"/>
    <mergeCell ref="P80:Q80"/>
    <mergeCell ref="R80:U80"/>
    <mergeCell ref="D81:F81"/>
    <mergeCell ref="G81:H81"/>
    <mergeCell ref="J81:L81"/>
    <mergeCell ref="N81:O81"/>
    <mergeCell ref="D82:F82"/>
    <mergeCell ref="G82:H82"/>
    <mergeCell ref="J82:L82"/>
    <mergeCell ref="N82:O82"/>
    <mergeCell ref="P81:Q81"/>
    <mergeCell ref="R85:U85"/>
    <mergeCell ref="P86:Q86"/>
    <mergeCell ref="R86:U86"/>
    <mergeCell ref="D83:F83"/>
    <mergeCell ref="G83:H83"/>
    <mergeCell ref="J83:L83"/>
    <mergeCell ref="N83:O83"/>
    <mergeCell ref="D84:F84"/>
    <mergeCell ref="G84:H84"/>
    <mergeCell ref="J84:L84"/>
    <mergeCell ref="N84:O84"/>
    <mergeCell ref="P83:Q83"/>
    <mergeCell ref="R83:U83"/>
    <mergeCell ref="P84:Q84"/>
    <mergeCell ref="R84:U84"/>
    <mergeCell ref="D85:F85"/>
    <mergeCell ref="G85:H85"/>
    <mergeCell ref="J85:L85"/>
    <mergeCell ref="N85:O85"/>
    <mergeCell ref="D86:F86"/>
    <mergeCell ref="G86:H86"/>
    <mergeCell ref="J86:L86"/>
    <mergeCell ref="N86:O86"/>
    <mergeCell ref="P85:Q85"/>
    <mergeCell ref="R89:U89"/>
    <mergeCell ref="P90:Q90"/>
    <mergeCell ref="R90:U90"/>
    <mergeCell ref="D87:F87"/>
    <mergeCell ref="G87:H87"/>
    <mergeCell ref="J87:L87"/>
    <mergeCell ref="N87:O87"/>
    <mergeCell ref="D88:F88"/>
    <mergeCell ref="G88:H88"/>
    <mergeCell ref="J88:L88"/>
    <mergeCell ref="N88:O88"/>
    <mergeCell ref="P87:Q87"/>
    <mergeCell ref="R87:U87"/>
    <mergeCell ref="P88:Q88"/>
    <mergeCell ref="R88:U88"/>
    <mergeCell ref="D89:F89"/>
    <mergeCell ref="G89:H89"/>
    <mergeCell ref="J89:L89"/>
    <mergeCell ref="N89:O89"/>
    <mergeCell ref="D90:F90"/>
    <mergeCell ref="G90:H90"/>
    <mergeCell ref="J90:L90"/>
    <mergeCell ref="N90:O90"/>
    <mergeCell ref="P89:Q89"/>
    <mergeCell ref="R93:U93"/>
    <mergeCell ref="P94:Q94"/>
    <mergeCell ref="R94:U94"/>
    <mergeCell ref="D91:F91"/>
    <mergeCell ref="G91:H91"/>
    <mergeCell ref="J91:L91"/>
    <mergeCell ref="N91:O91"/>
    <mergeCell ref="D92:F92"/>
    <mergeCell ref="G92:H92"/>
    <mergeCell ref="J92:L92"/>
    <mergeCell ref="N92:O92"/>
    <mergeCell ref="P91:Q91"/>
    <mergeCell ref="R91:U91"/>
    <mergeCell ref="P92:Q92"/>
    <mergeCell ref="R92:U92"/>
    <mergeCell ref="D93:F93"/>
    <mergeCell ref="G93:H93"/>
    <mergeCell ref="J93:L93"/>
    <mergeCell ref="N93:O93"/>
    <mergeCell ref="D94:F94"/>
    <mergeCell ref="G94:H94"/>
    <mergeCell ref="J94:L94"/>
    <mergeCell ref="N94:O94"/>
    <mergeCell ref="P93:Q93"/>
    <mergeCell ref="R97:U97"/>
    <mergeCell ref="P98:Q98"/>
    <mergeCell ref="R98:U98"/>
    <mergeCell ref="D95:F95"/>
    <mergeCell ref="G95:H95"/>
    <mergeCell ref="J95:L95"/>
    <mergeCell ref="N95:O95"/>
    <mergeCell ref="D96:F96"/>
    <mergeCell ref="G96:H96"/>
    <mergeCell ref="J96:L96"/>
    <mergeCell ref="N96:O96"/>
    <mergeCell ref="P95:Q95"/>
    <mergeCell ref="R95:U95"/>
    <mergeCell ref="P96:Q96"/>
    <mergeCell ref="R96:U96"/>
    <mergeCell ref="D97:F97"/>
    <mergeCell ref="G97:H97"/>
    <mergeCell ref="J97:L97"/>
    <mergeCell ref="N97:O97"/>
    <mergeCell ref="D98:F98"/>
    <mergeCell ref="G98:H98"/>
    <mergeCell ref="J98:L98"/>
    <mergeCell ref="N98:O98"/>
    <mergeCell ref="P97:Q97"/>
    <mergeCell ref="R101:U101"/>
    <mergeCell ref="P102:Q102"/>
    <mergeCell ref="R102:U102"/>
    <mergeCell ref="D99:F99"/>
    <mergeCell ref="G99:H99"/>
    <mergeCell ref="J99:L99"/>
    <mergeCell ref="N99:O99"/>
    <mergeCell ref="D100:F100"/>
    <mergeCell ref="G100:H100"/>
    <mergeCell ref="J100:L100"/>
    <mergeCell ref="N100:O100"/>
    <mergeCell ref="P99:Q99"/>
    <mergeCell ref="R99:U99"/>
    <mergeCell ref="P100:Q100"/>
    <mergeCell ref="R100:U100"/>
    <mergeCell ref="D101:F101"/>
    <mergeCell ref="G101:H101"/>
    <mergeCell ref="J101:L101"/>
    <mergeCell ref="N101:O101"/>
    <mergeCell ref="D102:F102"/>
    <mergeCell ref="G102:H102"/>
    <mergeCell ref="J102:L102"/>
    <mergeCell ref="N102:O102"/>
    <mergeCell ref="P101:Q101"/>
    <mergeCell ref="D105:F105"/>
    <mergeCell ref="G105:H105"/>
    <mergeCell ref="J105:L105"/>
    <mergeCell ref="N105:O105"/>
    <mergeCell ref="P105:Q105"/>
    <mergeCell ref="R105:T105"/>
    <mergeCell ref="D103:F103"/>
    <mergeCell ref="G103:H103"/>
    <mergeCell ref="J103:L103"/>
    <mergeCell ref="N103:O103"/>
    <mergeCell ref="P103:U103"/>
    <mergeCell ref="D104:F104"/>
    <mergeCell ref="G104:H104"/>
    <mergeCell ref="J104:L104"/>
    <mergeCell ref="N104:O104"/>
    <mergeCell ref="P104:U104"/>
    <mergeCell ref="R112:U112"/>
    <mergeCell ref="P113:Q113"/>
    <mergeCell ref="R113:U113"/>
    <mergeCell ref="D111:F111"/>
    <mergeCell ref="G111:H111"/>
    <mergeCell ref="J111:L111"/>
    <mergeCell ref="N111:O111"/>
    <mergeCell ref="R106:S106"/>
    <mergeCell ref="A107:U107"/>
    <mergeCell ref="C108:D108"/>
    <mergeCell ref="F108:G108"/>
    <mergeCell ref="M108:R108"/>
    <mergeCell ref="B110:C110"/>
    <mergeCell ref="D110:F110"/>
    <mergeCell ref="G110:H110"/>
    <mergeCell ref="J110:L110"/>
    <mergeCell ref="N110:O110"/>
    <mergeCell ref="P110:Q110"/>
    <mergeCell ref="R110:U110"/>
    <mergeCell ref="P111:Q111"/>
    <mergeCell ref="R111:U111"/>
    <mergeCell ref="D112:F112"/>
    <mergeCell ref="G112:H112"/>
    <mergeCell ref="J112:L112"/>
    <mergeCell ref="N112:O112"/>
    <mergeCell ref="D113:F113"/>
    <mergeCell ref="G113:H113"/>
    <mergeCell ref="J113:L113"/>
    <mergeCell ref="N113:O113"/>
    <mergeCell ref="P112:Q112"/>
    <mergeCell ref="R116:U116"/>
    <mergeCell ref="P117:Q117"/>
    <mergeCell ref="R117:U117"/>
    <mergeCell ref="D114:F114"/>
    <mergeCell ref="G114:H114"/>
    <mergeCell ref="J114:L114"/>
    <mergeCell ref="N114:O114"/>
    <mergeCell ref="D115:F115"/>
    <mergeCell ref="G115:H115"/>
    <mergeCell ref="J115:L115"/>
    <mergeCell ref="N115:O115"/>
    <mergeCell ref="P114:Q114"/>
    <mergeCell ref="R114:U114"/>
    <mergeCell ref="P115:Q115"/>
    <mergeCell ref="R115:U115"/>
    <mergeCell ref="D116:F116"/>
    <mergeCell ref="G116:H116"/>
    <mergeCell ref="J116:L116"/>
    <mergeCell ref="N116:O116"/>
    <mergeCell ref="D117:F117"/>
    <mergeCell ref="G117:H117"/>
    <mergeCell ref="J117:L117"/>
    <mergeCell ref="N117:O117"/>
    <mergeCell ref="P116:Q116"/>
    <mergeCell ref="R120:U120"/>
    <mergeCell ref="P121:Q121"/>
    <mergeCell ref="R121:U121"/>
    <mergeCell ref="D118:F118"/>
    <mergeCell ref="G118:H118"/>
    <mergeCell ref="J118:L118"/>
    <mergeCell ref="N118:O118"/>
    <mergeCell ref="D119:F119"/>
    <mergeCell ref="G119:H119"/>
    <mergeCell ref="J119:L119"/>
    <mergeCell ref="N119:O119"/>
    <mergeCell ref="P118:Q118"/>
    <mergeCell ref="R118:U118"/>
    <mergeCell ref="P119:Q119"/>
    <mergeCell ref="R119:U119"/>
    <mergeCell ref="D120:F120"/>
    <mergeCell ref="G120:H120"/>
    <mergeCell ref="J120:L120"/>
    <mergeCell ref="N120:O120"/>
    <mergeCell ref="D121:F121"/>
    <mergeCell ref="G121:H121"/>
    <mergeCell ref="J121:L121"/>
    <mergeCell ref="N121:O121"/>
    <mergeCell ref="P120:Q120"/>
    <mergeCell ref="R124:U124"/>
    <mergeCell ref="P125:Q125"/>
    <mergeCell ref="R125:U125"/>
    <mergeCell ref="D122:F122"/>
    <mergeCell ref="G122:H122"/>
    <mergeCell ref="J122:L122"/>
    <mergeCell ref="N122:O122"/>
    <mergeCell ref="D123:F123"/>
    <mergeCell ref="G123:H123"/>
    <mergeCell ref="J123:L123"/>
    <mergeCell ref="N123:O123"/>
    <mergeCell ref="P122:Q122"/>
    <mergeCell ref="R122:U122"/>
    <mergeCell ref="P123:Q123"/>
    <mergeCell ref="R123:U123"/>
    <mergeCell ref="D124:F124"/>
    <mergeCell ref="G124:H124"/>
    <mergeCell ref="J124:L124"/>
    <mergeCell ref="N124:O124"/>
    <mergeCell ref="D125:F125"/>
    <mergeCell ref="G125:H125"/>
    <mergeCell ref="J125:L125"/>
    <mergeCell ref="N125:O125"/>
    <mergeCell ref="P124:Q124"/>
    <mergeCell ref="R128:U128"/>
    <mergeCell ref="P129:Q129"/>
    <mergeCell ref="R129:U129"/>
    <mergeCell ref="D126:F126"/>
    <mergeCell ref="G126:H126"/>
    <mergeCell ref="J126:L126"/>
    <mergeCell ref="N126:O126"/>
    <mergeCell ref="D127:F127"/>
    <mergeCell ref="G127:H127"/>
    <mergeCell ref="J127:L127"/>
    <mergeCell ref="N127:O127"/>
    <mergeCell ref="P126:Q126"/>
    <mergeCell ref="R126:U126"/>
    <mergeCell ref="P127:Q127"/>
    <mergeCell ref="R127:U127"/>
    <mergeCell ref="D128:F128"/>
    <mergeCell ref="G128:H128"/>
    <mergeCell ref="J128:L128"/>
    <mergeCell ref="N128:O128"/>
    <mergeCell ref="D129:F129"/>
    <mergeCell ref="G129:H129"/>
    <mergeCell ref="J129:L129"/>
    <mergeCell ref="N129:O129"/>
    <mergeCell ref="P128:Q128"/>
    <mergeCell ref="R132:U132"/>
    <mergeCell ref="P133:Q133"/>
    <mergeCell ref="R133:U133"/>
    <mergeCell ref="D130:F130"/>
    <mergeCell ref="G130:H130"/>
    <mergeCell ref="J130:L130"/>
    <mergeCell ref="N130:O130"/>
    <mergeCell ref="D131:F131"/>
    <mergeCell ref="G131:H131"/>
    <mergeCell ref="J131:L131"/>
    <mergeCell ref="N131:O131"/>
    <mergeCell ref="P130:Q130"/>
    <mergeCell ref="R130:U130"/>
    <mergeCell ref="P131:Q131"/>
    <mergeCell ref="R131:U131"/>
    <mergeCell ref="D132:F132"/>
    <mergeCell ref="G132:H132"/>
    <mergeCell ref="J132:L132"/>
    <mergeCell ref="N132:O132"/>
    <mergeCell ref="D133:F133"/>
    <mergeCell ref="G133:H133"/>
    <mergeCell ref="J133:L133"/>
    <mergeCell ref="N133:O133"/>
    <mergeCell ref="P132:Q132"/>
    <mergeCell ref="R136:U136"/>
    <mergeCell ref="P137:Q137"/>
    <mergeCell ref="R137:U137"/>
    <mergeCell ref="D134:F134"/>
    <mergeCell ref="G134:H134"/>
    <mergeCell ref="J134:L134"/>
    <mergeCell ref="N134:O134"/>
    <mergeCell ref="D135:F135"/>
    <mergeCell ref="G135:H135"/>
    <mergeCell ref="J135:L135"/>
    <mergeCell ref="N135:O135"/>
    <mergeCell ref="P134:Q134"/>
    <mergeCell ref="R134:U134"/>
    <mergeCell ref="P135:Q135"/>
    <mergeCell ref="R135:U135"/>
    <mergeCell ref="D136:F136"/>
    <mergeCell ref="G136:H136"/>
    <mergeCell ref="J136:L136"/>
    <mergeCell ref="N136:O136"/>
    <mergeCell ref="D137:F137"/>
    <mergeCell ref="G137:H137"/>
    <mergeCell ref="J137:L137"/>
    <mergeCell ref="N137:O137"/>
    <mergeCell ref="P136:Q136"/>
    <mergeCell ref="D140:F140"/>
    <mergeCell ref="G140:H140"/>
    <mergeCell ref="J140:L140"/>
    <mergeCell ref="N140:O140"/>
    <mergeCell ref="P140:Q140"/>
    <mergeCell ref="R140:T140"/>
    <mergeCell ref="D138:F138"/>
    <mergeCell ref="G138:H138"/>
    <mergeCell ref="J138:L138"/>
    <mergeCell ref="N138:O138"/>
    <mergeCell ref="P138:U138"/>
    <mergeCell ref="D139:F139"/>
    <mergeCell ref="G139:H139"/>
    <mergeCell ref="J139:L139"/>
    <mergeCell ref="N139:O139"/>
    <mergeCell ref="P139:U139"/>
    <mergeCell ref="R147:U147"/>
    <mergeCell ref="P148:Q148"/>
    <mergeCell ref="R148:U148"/>
    <mergeCell ref="D146:F146"/>
    <mergeCell ref="G146:H146"/>
    <mergeCell ref="J146:L146"/>
    <mergeCell ref="N146:O146"/>
    <mergeCell ref="R141:S141"/>
    <mergeCell ref="A142:U142"/>
    <mergeCell ref="C143:D143"/>
    <mergeCell ref="F143:G143"/>
    <mergeCell ref="M143:R143"/>
    <mergeCell ref="B145:C145"/>
    <mergeCell ref="D145:F145"/>
    <mergeCell ref="G145:H145"/>
    <mergeCell ref="J145:L145"/>
    <mergeCell ref="N145:O145"/>
    <mergeCell ref="P145:Q145"/>
    <mergeCell ref="R145:U145"/>
    <mergeCell ref="P146:Q146"/>
    <mergeCell ref="R146:U146"/>
    <mergeCell ref="D147:F147"/>
    <mergeCell ref="G147:H147"/>
    <mergeCell ref="J147:L147"/>
    <mergeCell ref="N147:O147"/>
    <mergeCell ref="D148:F148"/>
    <mergeCell ref="G148:H148"/>
    <mergeCell ref="J148:L148"/>
    <mergeCell ref="N148:O148"/>
    <mergeCell ref="P147:Q147"/>
    <mergeCell ref="R151:U151"/>
    <mergeCell ref="P152:Q152"/>
    <mergeCell ref="R152:U152"/>
    <mergeCell ref="D149:F149"/>
    <mergeCell ref="G149:H149"/>
    <mergeCell ref="J149:L149"/>
    <mergeCell ref="N149:O149"/>
    <mergeCell ref="D150:F150"/>
    <mergeCell ref="G150:H150"/>
    <mergeCell ref="J150:L150"/>
    <mergeCell ref="N150:O150"/>
    <mergeCell ref="P149:Q149"/>
    <mergeCell ref="R149:U149"/>
    <mergeCell ref="P150:Q150"/>
    <mergeCell ref="R150:U150"/>
    <mergeCell ref="D151:F151"/>
    <mergeCell ref="G151:H151"/>
    <mergeCell ref="J151:L151"/>
    <mergeCell ref="N151:O151"/>
    <mergeCell ref="D152:F152"/>
    <mergeCell ref="G152:H152"/>
    <mergeCell ref="J152:L152"/>
    <mergeCell ref="N152:O152"/>
    <mergeCell ref="P151:Q151"/>
    <mergeCell ref="R155:U155"/>
    <mergeCell ref="P156:Q156"/>
    <mergeCell ref="R156:U156"/>
    <mergeCell ref="D153:F153"/>
    <mergeCell ref="G153:H153"/>
    <mergeCell ref="J153:L153"/>
    <mergeCell ref="N153:O153"/>
    <mergeCell ref="D154:F154"/>
    <mergeCell ref="G154:H154"/>
    <mergeCell ref="J154:L154"/>
    <mergeCell ref="N154:O154"/>
    <mergeCell ref="P153:Q153"/>
    <mergeCell ref="R153:U153"/>
    <mergeCell ref="P154:Q154"/>
    <mergeCell ref="R154:U154"/>
    <mergeCell ref="D155:F155"/>
    <mergeCell ref="G155:H155"/>
    <mergeCell ref="J155:L155"/>
    <mergeCell ref="N155:O155"/>
    <mergeCell ref="D156:F156"/>
    <mergeCell ref="G156:H156"/>
    <mergeCell ref="J156:L156"/>
    <mergeCell ref="N156:O156"/>
    <mergeCell ref="P155:Q155"/>
    <mergeCell ref="R159:U159"/>
    <mergeCell ref="P160:Q160"/>
    <mergeCell ref="R160:U160"/>
    <mergeCell ref="D157:F157"/>
    <mergeCell ref="G157:H157"/>
    <mergeCell ref="J157:L157"/>
    <mergeCell ref="N157:O157"/>
    <mergeCell ref="D158:F158"/>
    <mergeCell ref="G158:H158"/>
    <mergeCell ref="J158:L158"/>
    <mergeCell ref="N158:O158"/>
    <mergeCell ref="P157:Q157"/>
    <mergeCell ref="R157:U157"/>
    <mergeCell ref="P158:Q158"/>
    <mergeCell ref="R158:U158"/>
    <mergeCell ref="D159:F159"/>
    <mergeCell ref="G159:H159"/>
    <mergeCell ref="J159:L159"/>
    <mergeCell ref="N159:O159"/>
    <mergeCell ref="D160:F160"/>
    <mergeCell ref="G160:H160"/>
    <mergeCell ref="J160:L160"/>
    <mergeCell ref="N160:O160"/>
    <mergeCell ref="P159:Q159"/>
    <mergeCell ref="R163:U163"/>
    <mergeCell ref="P164:Q164"/>
    <mergeCell ref="R164:U164"/>
    <mergeCell ref="D161:F161"/>
    <mergeCell ref="G161:H161"/>
    <mergeCell ref="J161:L161"/>
    <mergeCell ref="N161:O161"/>
    <mergeCell ref="D162:F162"/>
    <mergeCell ref="G162:H162"/>
    <mergeCell ref="J162:L162"/>
    <mergeCell ref="N162:O162"/>
    <mergeCell ref="P161:Q161"/>
    <mergeCell ref="R161:U161"/>
    <mergeCell ref="P162:Q162"/>
    <mergeCell ref="R162:U162"/>
    <mergeCell ref="D163:F163"/>
    <mergeCell ref="G163:H163"/>
    <mergeCell ref="J163:L163"/>
    <mergeCell ref="N163:O163"/>
    <mergeCell ref="D164:F164"/>
    <mergeCell ref="G164:H164"/>
    <mergeCell ref="J164:L164"/>
    <mergeCell ref="N164:O164"/>
    <mergeCell ref="P163:Q163"/>
    <mergeCell ref="R167:U167"/>
    <mergeCell ref="P168:Q168"/>
    <mergeCell ref="R168:U168"/>
    <mergeCell ref="D165:F165"/>
    <mergeCell ref="G165:H165"/>
    <mergeCell ref="J165:L165"/>
    <mergeCell ref="N165:O165"/>
    <mergeCell ref="D166:F166"/>
    <mergeCell ref="G166:H166"/>
    <mergeCell ref="J166:L166"/>
    <mergeCell ref="N166:O166"/>
    <mergeCell ref="P165:Q165"/>
    <mergeCell ref="R165:U165"/>
    <mergeCell ref="P166:Q166"/>
    <mergeCell ref="R166:U166"/>
    <mergeCell ref="D167:F167"/>
    <mergeCell ref="G167:H167"/>
    <mergeCell ref="J167:L167"/>
    <mergeCell ref="N167:O167"/>
    <mergeCell ref="D168:F168"/>
    <mergeCell ref="G168:H168"/>
    <mergeCell ref="J168:L168"/>
    <mergeCell ref="N168:O168"/>
    <mergeCell ref="P167:Q167"/>
    <mergeCell ref="R171:U171"/>
    <mergeCell ref="P172:Q172"/>
    <mergeCell ref="R172:U172"/>
    <mergeCell ref="D169:F169"/>
    <mergeCell ref="G169:H169"/>
    <mergeCell ref="J169:L169"/>
    <mergeCell ref="N169:O169"/>
    <mergeCell ref="D170:F170"/>
    <mergeCell ref="G170:H170"/>
    <mergeCell ref="J170:L170"/>
    <mergeCell ref="N170:O170"/>
    <mergeCell ref="P169:Q169"/>
    <mergeCell ref="R169:U169"/>
    <mergeCell ref="P170:Q170"/>
    <mergeCell ref="R170:U170"/>
    <mergeCell ref="D171:F171"/>
    <mergeCell ref="G171:H171"/>
    <mergeCell ref="J171:L171"/>
    <mergeCell ref="N171:O171"/>
    <mergeCell ref="D172:F172"/>
    <mergeCell ref="G172:H172"/>
    <mergeCell ref="J172:L172"/>
    <mergeCell ref="N172:O172"/>
    <mergeCell ref="P171:Q171"/>
    <mergeCell ref="D175:F175"/>
    <mergeCell ref="G175:H175"/>
    <mergeCell ref="J175:L175"/>
    <mergeCell ref="N175:O175"/>
    <mergeCell ref="P175:Q175"/>
    <mergeCell ref="R175:T175"/>
    <mergeCell ref="D173:F173"/>
    <mergeCell ref="G173:H173"/>
    <mergeCell ref="J173:L173"/>
    <mergeCell ref="N173:O173"/>
    <mergeCell ref="P173:U173"/>
    <mergeCell ref="D174:F174"/>
    <mergeCell ref="G174:H174"/>
    <mergeCell ref="J174:L174"/>
    <mergeCell ref="N174:O174"/>
    <mergeCell ref="P174:U174"/>
  </mergeCells>
  <phoneticPr fontId="3"/>
  <dataValidations count="2">
    <dataValidation imeMode="on" allowBlank="1" showInputMessage="1" showErrorMessage="1" sqref="D76:I104 M3:R3 D6:I34 D111:I139 D41:I69 D146:I174" xr:uid="{ACF1278C-B69D-43B5-95AE-20F2EE0E6356}"/>
    <dataValidation type="list" allowBlank="1" showInputMessage="1" showErrorMessage="1" sqref="P6:Q32 P41:Q67 P76:Q102 P111:Q137 P146:Q172" xr:uid="{7782EBE9-6F9C-4693-8AE4-050B6155DB55}">
      <formula1>"10%,8%,非課税"</formula1>
    </dataValidation>
  </dataValidations>
  <pageMargins left="0.25" right="0.25" top="0.75" bottom="0.75" header="0.3" footer="0.3"/>
  <pageSetup paperSize="9" scale="84" orientation="portrait" r:id="rId1"/>
  <rowBreaks count="4" manualBreakCount="4">
    <brk id="35" max="16383" man="1"/>
    <brk id="70" max="16383" man="1"/>
    <brk id="105" max="16383" man="1"/>
    <brk id="14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D4DA9-C4B8-4997-BFB4-BD5C82A8F161}">
  <dimension ref="A1"/>
  <sheetViews>
    <sheetView topLeftCell="A16" workbookViewId="0">
      <selection activeCell="P13" sqref="P13"/>
    </sheetView>
  </sheetViews>
  <sheetFormatPr defaultRowHeight="18.75" x14ac:dyDescent="0.4"/>
  <sheetData/>
  <phoneticPr fontId="3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請求書頭紙</vt:lpstr>
      <vt:lpstr>請求内訳書</vt:lpstr>
      <vt:lpstr>注意点等</vt:lpstr>
      <vt:lpstr>請求書頭紙!Print_Area</vt:lpstr>
      <vt:lpstr>請求内訳書!Print_Area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長谷川 浩</dc:creator>
  <cp:lastModifiedBy>長谷川 浩</cp:lastModifiedBy>
  <cp:lastPrinted>2026-01-05T00:29:48Z</cp:lastPrinted>
  <dcterms:created xsi:type="dcterms:W3CDTF">2025-08-27T04:38:04Z</dcterms:created>
  <dcterms:modified xsi:type="dcterms:W3CDTF">2026-01-08T04:31:02Z</dcterms:modified>
</cp:coreProperties>
</file>